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E:\有料老人ホーム現況報告\令和５年　ぐっちょんぱ2  現況報告\"/>
    </mc:Choice>
  </mc:AlternateContent>
  <xr:revisionPtr revIDLastSave="0" documentId="13_ncr:1_{B506A645-5BAC-4320-A27A-E4D7E4BF8DDF}"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0730" windowHeight="1116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2AB6453C-30F5-470E-8A3D-51C4CE135889}">
      <text>
        <r>
          <rPr>
            <b/>
            <sz val="9"/>
            <color indexed="81"/>
            <rFont val="ＭＳ Ｐゴシック"/>
            <family val="3"/>
            <charset val="128"/>
          </rPr>
          <t>※付添いができる範囲を明確化すること</t>
        </r>
      </text>
    </comment>
    <comment ref="AE23" authorId="0" shapeId="0" xr:uid="{FB357704-50D3-4982-B841-3DEF588A458F}">
      <text>
        <r>
          <rPr>
            <b/>
            <sz val="9"/>
            <color indexed="81"/>
            <rFont val="ＭＳ Ｐゴシック"/>
            <family val="3"/>
            <charset val="128"/>
          </rPr>
          <t>※利用できる範囲を明確化すること</t>
        </r>
      </text>
    </comment>
    <comment ref="AE27" authorId="0" shapeId="0" xr:uid="{8F7C3A82-417D-451D-BCCF-C84DCA06A474}">
      <text>
        <r>
          <rPr>
            <b/>
            <sz val="9"/>
            <color indexed="81"/>
            <rFont val="ＭＳ Ｐゴシック"/>
            <family val="3"/>
            <charset val="128"/>
          </rPr>
          <t>※回数（年○回など）を明記すること</t>
        </r>
      </text>
    </comment>
    <comment ref="AE33" authorId="0" shapeId="0" xr:uid="{3788D9C6-9167-498D-B0C5-B6985FEACCE1}">
      <text>
        <r>
          <rPr>
            <b/>
            <sz val="9"/>
            <color indexed="81"/>
            <rFont val="ＭＳ Ｐゴシック"/>
            <family val="3"/>
            <charset val="128"/>
          </rPr>
          <t>※回数（年○回など）を明記すること</t>
        </r>
      </text>
    </comment>
  </commentList>
</comments>
</file>

<file path=xl/sharedStrings.xml><?xml version="1.0" encoding="utf-8"?>
<sst xmlns="http://schemas.openxmlformats.org/spreadsheetml/2006/main" count="3028" uniqueCount="2566">
  <si>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</si>
  <si>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</si>
  <si>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</si>
  <si>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</si>
  <si>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</si>
  <si>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</si>
  <si>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</si>
  <si>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</si>
  <si>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</si>
  <si>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</si>
  <si>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</si>
  <si>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</si>
  <si>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</si>
  <si>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</si>
  <si>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</si>
  <si>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</si>
  <si>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</si>
  <si>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</si>
  <si>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</si>
  <si>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</si>
  <si>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</si>
  <si>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</si>
  <si>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</si>
  <si>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</si>
  <si>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</si>
  <si>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</si>
  <si>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</si>
  <si>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</si>
  <si>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</si>
  <si>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</si>
  <si>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</si>
  <si>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</si>
  <si>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</si>
  <si>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</si>
  <si>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</si>
  <si>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</si>
  <si>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</si>
  <si>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</si>
  <si>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</si>
  <si>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</si>
  <si>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</si>
  <si>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</si>
  <si>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</si>
  <si>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</si>
  <si>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</si>
  <si>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</si>
  <si>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</si>
  <si>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</si>
  <si>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</si>
  <si>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</si>
  <si>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</si>
  <si>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</si>
  <si>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</si>
  <si>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</si>
  <si>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</si>
  <si>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</si>
  <si>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</si>
  <si>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</si>
  <si>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</si>
  <si>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</si>
  <si>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</si>
  <si>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</si>
  <si>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</si>
  <si>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</si>
  <si>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</si>
  <si>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</si>
  <si>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</si>
  <si>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</si>
  <si>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</si>
  <si>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</si>
  <si>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</si>
  <si>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</si>
  <si>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</si>
  <si>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</si>
  <si>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</si>
  <si>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</si>
  <si>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</si>
  <si>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</si>
  <si>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</si>
  <si>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</si>
  <si>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</si>
  <si>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</si>
  <si>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</si>
  <si>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</si>
  <si>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</si>
  <si>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</si>
  <si>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</si>
  <si>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</si>
  <si>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</si>
  <si>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</si>
  <si>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</si>
  <si>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</si>
  <si>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</si>
  <si>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</si>
  <si>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</si>
  <si>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</si>
  <si>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</si>
  <si>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</si>
  <si>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</si>
  <si>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</si>
  <si>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</si>
  <si>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</si>
  <si>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</si>
  <si>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</si>
  <si>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</si>
  <si>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</si>
  <si>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</si>
  <si>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</si>
  <si>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</si>
  <si>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</si>
  <si>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</si>
  <si>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</si>
  <si>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</si>
  <si>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</si>
  <si>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</si>
  <si>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</si>
  <si>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</si>
  <si>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</si>
  <si>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</si>
  <si>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</si>
  <si>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</si>
  <si>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</si>
  <si>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</si>
  <si>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</si>
  <si>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</si>
  <si>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</si>
  <si>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</si>
  <si>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</si>
  <si>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</si>
  <si>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</si>
  <si>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</si>
  <si>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</si>
  <si>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</si>
  <si>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</si>
  <si>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</si>
  <si>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</si>
  <si>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</si>
  <si>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</si>
  <si>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</si>
  <si>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</si>
  <si>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</si>
  <si>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</si>
  <si>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</si>
  <si>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</si>
  <si>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</si>
  <si>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</si>
  <si>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</si>
  <si>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</si>
  <si>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</si>
  <si>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</si>
  <si>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</si>
  <si>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</si>
  <si>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</si>
  <si>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</si>
  <si>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</si>
  <si>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</si>
  <si>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</si>
  <si>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</si>
  <si>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</si>
  <si>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</si>
  <si>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</si>
  <si>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</si>
  <si>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</si>
  <si>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</si>
  <si>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</si>
  <si>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</si>
  <si>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</si>
  <si>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</si>
  <si>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</si>
  <si>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</si>
  <si>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</si>
  <si>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</si>
  <si>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</si>
  <si>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</si>
  <si>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</si>
  <si>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</si>
  <si>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</si>
  <si>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</si>
  <si>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</si>
  <si>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</si>
  <si>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</si>
  <si>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</si>
  <si>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</si>
  <si>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</si>
  <si>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</si>
  <si>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</si>
  <si>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</si>
  <si>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</si>
  <si>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</si>
  <si>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</si>
  <si>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</si>
  <si>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</si>
  <si>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</si>
  <si>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</si>
  <si>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</si>
  <si>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</si>
  <si>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</si>
  <si>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</si>
  <si>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</si>
  <si>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</si>
  <si>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</si>
  <si>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</si>
  <si>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</si>
  <si>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</si>
  <si>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</si>
  <si>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</si>
  <si>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</si>
  <si>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</si>
  <si>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</si>
  <si>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</si>
  <si>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</si>
  <si>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</si>
  <si>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</si>
  <si>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</si>
  <si>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</si>
  <si>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</si>
  <si>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</si>
  <si>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</si>
  <si>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</si>
  <si>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</si>
  <si>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</si>
  <si>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</si>
  <si>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</si>
  <si>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</si>
  <si>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</si>
  <si>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</si>
  <si>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</si>
  <si>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</si>
  <si>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</si>
  <si>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</si>
  <si>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</si>
  <si>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</si>
  <si>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</si>
  <si>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</si>
  <si>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</si>
  <si>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</si>
  <si>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</si>
  <si>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</si>
  <si>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</si>
  <si>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</si>
  <si>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</si>
  <si>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</si>
  <si>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</si>
  <si>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</si>
  <si>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</si>
  <si>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</si>
  <si>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</si>
  <si>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</si>
  <si>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</si>
  <si>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</si>
  <si>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</si>
  <si>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</si>
  <si>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</si>
  <si>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</si>
  <si>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</si>
  <si>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</si>
  <si>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</si>
  <si>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</si>
  <si>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</si>
  <si>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</si>
  <si>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</si>
  <si>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</si>
  <si>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</si>
  <si>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</si>
  <si>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</si>
  <si>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</si>
  <si>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</si>
  <si>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</si>
  <si>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</si>
  <si>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</si>
  <si>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</si>
  <si>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</si>
  <si>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</si>
  <si>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</si>
  <si>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</si>
  <si>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</si>
  <si>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</si>
  <si>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</si>
  <si>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</si>
  <si>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</si>
  <si>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</si>
  <si>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</si>
  <si>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</si>
  <si>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</si>
  <si>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</si>
  <si>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</si>
  <si>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</si>
  <si>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</si>
  <si>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</si>
  <si>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</si>
  <si>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</si>
  <si>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</si>
  <si>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</si>
  <si>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</si>
  <si>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</si>
  <si>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</si>
  <si>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</si>
  <si>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</si>
  <si>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</si>
  <si>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</si>
  <si>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</si>
  <si>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</si>
  <si>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</si>
  <si>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</si>
  <si>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</si>
  <si>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</si>
  <si>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</si>
  <si>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</si>
  <si>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</si>
  <si>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</si>
  <si>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</si>
  <si>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</si>
  <si>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</si>
  <si>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</si>
  <si>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</si>
  <si>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</si>
  <si>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</si>
  <si>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</si>
  <si>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</si>
  <si>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</si>
  <si>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</si>
  <si>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</si>
  <si>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</si>
  <si>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</si>
  <si>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</si>
  <si>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</si>
  <si>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</si>
  <si>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</si>
  <si>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</si>
  <si>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</si>
  <si>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</si>
  <si>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</si>
  <si>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</si>
  <si>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</si>
  <si>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</si>
  <si>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</si>
  <si>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</si>
  <si>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</si>
  <si>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</si>
  <si>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</si>
  <si>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</si>
  <si>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</si>
  <si>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</si>
  <si>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</si>
  <si>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</si>
  <si>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</si>
  <si>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</si>
  <si>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</si>
  <si>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</si>
  <si>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</si>
  <si>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</si>
  <si>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</si>
  <si>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</si>
  <si>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</si>
  <si>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</si>
  <si>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</si>
  <si>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</si>
  <si>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</si>
  <si>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</si>
  <si>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</si>
  <si>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</si>
  <si>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</si>
  <si>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</si>
  <si>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</si>
  <si>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</si>
  <si>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</si>
  <si>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</si>
  <si>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</si>
  <si>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</si>
  <si>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</si>
  <si>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</si>
  <si>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</si>
  <si>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</si>
  <si>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</si>
  <si>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</si>
  <si>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</si>
  <si>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</si>
  <si>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</si>
  <si>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</si>
  <si>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</si>
  <si>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</si>
  <si>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</si>
  <si>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</si>
  <si>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</si>
  <si>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</si>
  <si>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</si>
  <si>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</si>
  <si>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</si>
  <si>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</si>
  <si>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</si>
  <si>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</si>
  <si>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</si>
  <si>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</si>
  <si>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</si>
  <si>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</si>
  <si>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</si>
  <si>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</si>
  <si>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</si>
  <si>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</si>
  <si>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</si>
  <si>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</si>
  <si>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</si>
  <si>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</si>
  <si>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</si>
  <si>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</si>
  <si>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</si>
  <si>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</si>
  <si>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</si>
  <si>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</si>
  <si>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</si>
  <si>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</si>
  <si>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</si>
  <si>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</si>
  <si>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</si>
  <si>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</si>
  <si>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</si>
  <si>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</si>
  <si>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</si>
  <si>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</si>
  <si>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</si>
  <si>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</si>
  <si>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</si>
  <si>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</si>
  <si>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</si>
  <si>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</si>
  <si>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</si>
  <si>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</si>
  <si>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</si>
  <si>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</si>
  <si>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</si>
  <si>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</si>
  <si>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</si>
  <si>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</si>
  <si>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</si>
  <si>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</si>
  <si>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</si>
  <si>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</si>
  <si>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</si>
  <si>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</si>
  <si>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</si>
  <si>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</si>
  <si>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</si>
  <si>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</si>
  <si>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</si>
  <si>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</si>
  <si>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</si>
  <si>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</si>
  <si>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</si>
  <si>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</si>
  <si>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</si>
  <si>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</si>
  <si>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</si>
  <si>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</si>
  <si>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</si>
  <si>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</si>
  <si>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</si>
  <si>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</si>
  <si>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</si>
  <si>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</si>
  <si>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</si>
  <si>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</si>
  <si>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</si>
  <si>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</si>
  <si>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</si>
  <si>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</si>
  <si>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</si>
  <si>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</si>
  <si>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</si>
  <si>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</si>
  <si>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</si>
  <si>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</si>
  <si>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</si>
  <si>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</si>
  <si>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</si>
  <si>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</si>
  <si>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</si>
  <si>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</si>
  <si>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</si>
  <si>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</si>
  <si>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</si>
  <si>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</si>
  <si>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</si>
  <si>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</si>
  <si>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</si>
  <si>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</si>
  <si>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</si>
  <si>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</si>
  <si>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</si>
  <si>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</si>
  <si>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</si>
  <si>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</si>
  <si>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</si>
  <si>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</si>
  <si>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</si>
  <si>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</si>
  <si>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</si>
  <si>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</si>
  <si>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</si>
  <si>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</si>
  <si>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</si>
  <si>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</si>
  <si>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</si>
  <si>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</si>
  <si>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</si>
  <si>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</si>
  <si>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</si>
  <si>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</si>
  <si>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</si>
  <si>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</si>
  <si>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</si>
  <si>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</si>
  <si>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</si>
  <si>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</si>
  <si>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</si>
  <si>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</si>
  <si>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</si>
  <si>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</si>
  <si>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</si>
  <si>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</si>
  <si>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</si>
  <si>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</si>
  <si>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</si>
  <si>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</si>
  <si>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</si>
  <si>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</si>
  <si>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</si>
  <si>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</si>
  <si>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</si>
  <si>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</si>
  <si>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</si>
  <si>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</si>
  <si>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</si>
  <si>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</si>
  <si>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</si>
  <si>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</si>
  <si>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</si>
  <si>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</si>
  <si>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</si>
  <si>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</si>
  <si>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</si>
  <si>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</si>
  <si>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</si>
  <si>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</si>
  <si>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</si>
  <si>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</si>
  <si>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</si>
  <si>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</si>
  <si>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</si>
  <si>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</si>
  <si>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</si>
  <si>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</si>
  <si>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</si>
  <si>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</si>
  <si>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</si>
  <si>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</si>
  <si>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</si>
  <si>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</si>
  <si>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</si>
  <si>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</si>
  <si>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</si>
  <si>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</si>
  <si>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</si>
  <si>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</si>
  <si>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</si>
  <si>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</si>
  <si>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</si>
  <si>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</si>
  <si>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</si>
  <si>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</si>
  <si>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</si>
  <si>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</si>
  <si>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</si>
  <si>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</si>
  <si>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</si>
  <si>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</si>
  <si>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</si>
  <si>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</si>
  <si>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</si>
  <si>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</si>
  <si>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</si>
  <si>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</si>
  <si>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</si>
  <si>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</si>
  <si>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</si>
  <si>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</si>
  <si>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</si>
  <si>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</si>
  <si>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</si>
  <si>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</si>
  <si>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</si>
  <si>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</si>
  <si>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</si>
  <si>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</si>
  <si>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</si>
  <si>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</si>
  <si>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</si>
  <si>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</si>
  <si>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</si>
  <si>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</si>
  <si>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</si>
  <si>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</si>
  <si>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</si>
  <si>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</si>
  <si>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</si>
  <si>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</si>
  <si>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</si>
  <si>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</si>
  <si>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</si>
  <si>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</si>
  <si>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</si>
  <si>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</si>
  <si>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</si>
  <si>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</si>
  <si>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</si>
  <si>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</si>
  <si>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</si>
  <si>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</si>
  <si>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</si>
  <si>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</si>
  <si>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</si>
  <si>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</si>
  <si>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</si>
  <si>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</si>
  <si>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</si>
  <si>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</si>
  <si>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</si>
  <si>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</si>
  <si>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</si>
  <si>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</si>
  <si>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</si>
  <si>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</si>
  <si>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</si>
  <si>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</si>
  <si>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</si>
  <si>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</si>
  <si>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</si>
  <si>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</si>
  <si>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</si>
  <si>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</si>
  <si>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</si>
  <si>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</si>
  <si>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</si>
  <si>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</si>
  <si>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</si>
  <si>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</si>
  <si>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</si>
  <si>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</si>
  <si>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</si>
  <si>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</si>
  <si>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</si>
  <si>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</si>
  <si>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</si>
  <si>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</si>
  <si>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</si>
  <si>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</si>
  <si>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</si>
  <si>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</si>
  <si>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</si>
  <si>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</si>
  <si>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</si>
  <si>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</si>
  <si>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</si>
  <si>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</si>
  <si>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</si>
  <si>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</si>
  <si>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</si>
  <si>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</si>
  <si>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</si>
  <si>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</si>
  <si>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</si>
  <si>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</si>
  <si>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</si>
  <si>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</si>
  <si>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</si>
  <si>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</si>
  <si>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</si>
  <si>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</si>
  <si>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</si>
  <si>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</si>
  <si>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</si>
  <si>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</si>
  <si>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</si>
  <si>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</si>
  <si>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</si>
  <si>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</si>
  <si>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</si>
  <si>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</si>
  <si>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</si>
  <si>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</si>
  <si>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</si>
  <si>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</si>
  <si>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</si>
  <si>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</si>
  <si>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</si>
  <si>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</si>
  <si>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</si>
  <si>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</si>
  <si>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</si>
  <si>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</si>
  <si>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</si>
  <si>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</si>
  <si>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</si>
  <si>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</si>
  <si>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</si>
  <si>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</si>
  <si>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</si>
  <si>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</si>
  <si>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</si>
  <si>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</si>
  <si>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</si>
  <si>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</si>
  <si>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</si>
  <si>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</si>
  <si>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</si>
  <si>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</si>
  <si>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</si>
  <si>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</si>
  <si>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</si>
  <si>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</si>
  <si>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</si>
  <si>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</si>
  <si>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</si>
  <si>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</si>
  <si>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</si>
  <si>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</si>
  <si>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</si>
  <si>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</si>
  <si>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</si>
  <si>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</si>
  <si>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</si>
  <si>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</si>
  <si>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</si>
  <si>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</si>
  <si>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</si>
  <si>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</si>
  <si>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</si>
  <si>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</si>
  <si>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</si>
  <si>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</si>
  <si>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</si>
  <si>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</si>
  <si>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</si>
  <si>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</si>
  <si>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</si>
  <si>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</si>
  <si>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</si>
  <si>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</si>
  <si>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</si>
  <si>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</si>
  <si>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</si>
  <si>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</si>
  <si>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</si>
  <si>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</si>
  <si>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</si>
  <si>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</si>
  <si>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</si>
  <si>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</si>
  <si>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</si>
  <si>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</si>
  <si>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</si>
  <si>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</si>
  <si>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</si>
  <si>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</si>
  <si>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</si>
  <si>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</si>
  <si>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</si>
  <si>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</si>
  <si>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</si>
  <si>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</si>
  <si>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</si>
  <si>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</si>
  <si>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</si>
  <si>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</si>
  <si>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</si>
  <si>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</si>
  <si>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</si>
  <si>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</si>
  <si>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</si>
  <si>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</si>
  <si>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</si>
  <si>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</si>
  <si>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</si>
  <si>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</si>
  <si>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</si>
  <si>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</si>
  <si>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</si>
  <si>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</si>
  <si>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</si>
  <si>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</si>
  <si>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</si>
  <si>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</si>
  <si>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</si>
  <si>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</si>
  <si>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</si>
  <si>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</si>
  <si>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</si>
  <si>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</si>
  <si>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</si>
  <si>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</si>
  <si>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</si>
  <si>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</si>
  <si>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</si>
  <si>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</si>
  <si>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</si>
  <si>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</si>
  <si>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</si>
  <si>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</si>
  <si>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</si>
  <si>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</si>
  <si>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</si>
  <si>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</si>
  <si>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</si>
  <si>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</si>
  <si>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</si>
  <si>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</si>
  <si>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</si>
  <si>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</si>
  <si>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</si>
  <si>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</si>
  <si>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</si>
  <si>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</si>
  <si>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</si>
  <si>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</si>
  <si>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</si>
  <si>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</si>
  <si>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</si>
  <si>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</si>
  <si>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</si>
  <si>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</si>
  <si>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</si>
  <si>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</si>
  <si>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</si>
  <si>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</si>
  <si>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</si>
  <si>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</si>
  <si>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</si>
  <si>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</si>
  <si>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</si>
  <si>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</si>
  <si>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</si>
  <si>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</si>
  <si>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</si>
  <si>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</si>
  <si>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</si>
  <si>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</si>
  <si>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</si>
  <si>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</si>
  <si>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</si>
  <si>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</si>
  <si>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</si>
  <si>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</si>
  <si>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</si>
  <si>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</si>
  <si>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</si>
  <si>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</si>
  <si>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</si>
  <si>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</si>
  <si>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</si>
  <si>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</si>
  <si>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</si>
  <si>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</si>
  <si>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</si>
  <si>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</si>
  <si>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</si>
  <si>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</si>
  <si>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</si>
  <si>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</si>
  <si>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</si>
  <si>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</si>
  <si>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</si>
  <si>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</si>
  <si>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</si>
  <si>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</si>
  <si>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</si>
  <si>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</si>
  <si>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</si>
  <si>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</si>
  <si>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</si>
  <si>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</si>
  <si>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</si>
  <si>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</si>
  <si>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</si>
  <si>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</si>
  <si>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</si>
  <si>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</si>
  <si>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</si>
  <si>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</si>
  <si>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</si>
  <si>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</si>
  <si>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</si>
  <si>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</si>
  <si>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</si>
  <si>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</si>
  <si>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</si>
  <si>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</si>
  <si>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</si>
  <si>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</si>
  <si>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</si>
  <si>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</si>
  <si>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</si>
  <si>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</si>
  <si>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</si>
  <si>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</si>
  <si>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</si>
  <si>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</si>
  <si>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</si>
  <si>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</si>
  <si>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</si>
  <si>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</si>
  <si>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</si>
  <si>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</si>
  <si>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</si>
  <si>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</si>
  <si>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</si>
  <si>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</si>
  <si>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</si>
  <si>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</si>
  <si>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</si>
  <si>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</si>
  <si>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</si>
  <si>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</si>
  <si>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</si>
  <si>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</si>
  <si>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</si>
  <si>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</si>
  <si>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</si>
  <si>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</si>
  <si>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</si>
  <si>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</si>
  <si>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</si>
  <si>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</si>
  <si>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</si>
  <si>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</si>
  <si>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</si>
  <si>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</si>
  <si>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</si>
  <si>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</si>
  <si>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</si>
  <si>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</si>
  <si>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</si>
  <si>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</si>
  <si>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</si>
  <si>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</si>
  <si>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</si>
  <si>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</si>
  <si>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</si>
  <si>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</si>
  <si>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</si>
  <si>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</si>
  <si>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</si>
  <si>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</si>
  <si>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</si>
  <si>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</si>
  <si>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</si>
  <si>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</si>
  <si>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</si>
  <si>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</si>
  <si>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</si>
  <si>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</si>
  <si>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</si>
  <si>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</si>
  <si>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</si>
  <si>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</si>
  <si>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</si>
  <si>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</si>
  <si>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</si>
  <si>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</si>
  <si>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</si>
  <si>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</si>
  <si>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</si>
  <si>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</si>
  <si>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</si>
  <si>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</si>
  <si>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</si>
  <si>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</si>
  <si>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</si>
  <si>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</si>
  <si>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</si>
  <si>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</si>
  <si>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</si>
  <si>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</si>
  <si>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</si>
  <si>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</si>
  <si>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</si>
  <si>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</si>
  <si>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</si>
  <si>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</si>
  <si>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</si>
  <si>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</si>
  <si>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</si>
  <si>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</si>
  <si>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</si>
  <si>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</si>
  <si>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</si>
  <si>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</si>
  <si>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</si>
  <si>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</si>
  <si>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</si>
  <si>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</si>
  <si>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</si>
  <si>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</si>
  <si>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</si>
  <si>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</si>
  <si>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</si>
  <si>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</si>
  <si>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</si>
  <si>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</si>
  <si>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</si>
  <si>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</si>
  <si>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</si>
  <si>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</si>
  <si>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</si>
  <si>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</si>
  <si>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</si>
  <si>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</si>
  <si>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</si>
  <si>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</si>
  <si>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</si>
  <si>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</si>
  <si>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</si>
  <si>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</si>
  <si>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</si>
  <si>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</si>
  <si>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</si>
  <si>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</si>
  <si>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</si>
  <si>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</si>
  <si>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</si>
  <si>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</si>
  <si>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</si>
  <si>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</si>
  <si>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</si>
  <si>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</si>
  <si>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</si>
  <si>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</si>
  <si>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</si>
  <si>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</si>
  <si>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</si>
  <si>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</si>
  <si>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</si>
  <si>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</si>
  <si>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</si>
  <si>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</si>
  <si>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</si>
  <si>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</si>
  <si>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</si>
  <si>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</si>
  <si>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</si>
  <si>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</si>
  <si>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</si>
  <si>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</si>
  <si>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</si>
  <si>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</si>
  <si>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</si>
  <si>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</si>
  <si>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</si>
  <si>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</si>
  <si>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</si>
  <si>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</si>
  <si>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</si>
  <si>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</si>
  <si>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</si>
  <si>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</si>
  <si>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</si>
  <si>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</si>
  <si>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</si>
  <si>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</si>
  <si>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</si>
  <si>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</si>
  <si>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</si>
  <si>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</si>
  <si>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</si>
  <si>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</si>
  <si>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</si>
  <si>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</si>
  <si>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</si>
  <si>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</si>
  <si>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</si>
  <si>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</si>
  <si>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</si>
  <si>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</si>
  <si>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</si>
  <si>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</si>
  <si>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</si>
  <si>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</si>
  <si>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</si>
  <si>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</si>
  <si>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</si>
  <si>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</si>
  <si>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</si>
  <si>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</si>
  <si>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</si>
  <si>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</si>
  <si>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</si>
  <si>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</si>
  <si>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</si>
  <si>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</si>
  <si>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</si>
  <si>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</si>
  <si>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</si>
  <si>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</si>
  <si>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</si>
  <si>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</si>
  <si>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</si>
  <si>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</si>
  <si>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</si>
  <si>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</si>
  <si>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</si>
  <si>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</si>
  <si>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</si>
  <si>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</si>
  <si>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</si>
  <si>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</si>
  <si>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</si>
  <si>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</si>
  <si>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</si>
  <si>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</si>
  <si>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</si>
  <si>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</si>
  <si>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</si>
  <si>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</si>
  <si>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</si>
  <si>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</si>
  <si>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</si>
  <si>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</si>
  <si>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</si>
  <si>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</si>
  <si>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</si>
  <si>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</si>
  <si>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</si>
  <si>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</si>
  <si>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</si>
  <si>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</si>
  <si>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</si>
  <si>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</si>
  <si>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</si>
  <si>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</si>
  <si>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</si>
  <si>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</si>
  <si>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</si>
  <si>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</si>
  <si>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</si>
  <si>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</si>
  <si>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</si>
  <si>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</si>
  <si>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</si>
  <si>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</si>
  <si>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</si>
  <si>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</si>
  <si>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</si>
  <si>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</si>
  <si>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</si>
  <si>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</si>
  <si>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</si>
  <si>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</si>
  <si>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</si>
  <si>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</si>
  <si>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</si>
  <si>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</si>
  <si>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</si>
  <si>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</si>
  <si>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</si>
  <si>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</si>
  <si>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</si>
  <si>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</si>
  <si>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</si>
  <si>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</si>
  <si>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</si>
  <si>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</si>
  <si>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</si>
  <si>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</si>
  <si>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</si>
  <si>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</si>
  <si>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</si>
  <si>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</si>
  <si>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</si>
  <si>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</si>
  <si>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</si>
  <si>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</si>
  <si>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</si>
  <si>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</si>
  <si>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</si>
  <si>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</si>
  <si>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</si>
  <si>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</si>
  <si>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</si>
  <si>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</si>
  <si>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</si>
  <si>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</si>
  <si>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</si>
  <si>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</si>
  <si>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</si>
  <si>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</si>
  <si>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</si>
  <si>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</si>
  <si>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</si>
  <si>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</si>
  <si>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</si>
  <si>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</si>
  <si>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</si>
  <si>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</si>
  <si>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</si>
  <si>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</si>
  <si>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</si>
  <si>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</si>
  <si>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</si>
  <si>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</si>
  <si>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</si>
  <si>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</si>
  <si>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</si>
  <si>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</si>
  <si>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</si>
  <si>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</si>
  <si>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</si>
  <si>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</si>
  <si>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</si>
  <si>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</si>
  <si>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</si>
  <si>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</si>
  <si>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</si>
  <si>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</si>
  <si>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</si>
  <si>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</si>
  <si>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</si>
  <si>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</si>
  <si>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</si>
  <si>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</si>
  <si>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</si>
  <si>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</si>
  <si>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</si>
  <si>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</si>
  <si>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</si>
  <si>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</si>
  <si>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</si>
  <si>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</si>
  <si>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</si>
  <si>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</si>
  <si>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</si>
  <si>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</si>
  <si>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</si>
  <si>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</si>
  <si>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</si>
  <si>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</si>
  <si>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</si>
  <si>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</si>
  <si>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</si>
  <si>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</si>
  <si>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</si>
  <si>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</si>
  <si>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</si>
  <si>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</si>
  <si>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</si>
  <si>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</si>
  <si>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</si>
  <si>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</si>
  <si>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</si>
  <si>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</si>
  <si>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</si>
  <si>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</si>
  <si>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</si>
  <si>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</si>
  <si>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</si>
  <si>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</si>
  <si>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</si>
  <si>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</si>
  <si>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</si>
  <si>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</si>
  <si>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</si>
  <si>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</si>
  <si>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</si>
  <si>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</si>
  <si>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</si>
  <si>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</si>
  <si>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</si>
  <si>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</si>
  <si>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</si>
  <si>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</si>
  <si>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</si>
  <si>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</si>
  <si>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</si>
  <si>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</si>
  <si>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</si>
  <si>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</si>
  <si>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</si>
  <si>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</si>
  <si>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</si>
  <si>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</si>
  <si>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</si>
  <si>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</si>
  <si>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</si>
  <si>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</si>
  <si>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</si>
  <si>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</si>
  <si>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</si>
  <si>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</si>
  <si>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</si>
  <si>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</si>
  <si>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</si>
  <si>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</si>
  <si>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</si>
  <si>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</si>
  <si>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</si>
  <si>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</si>
  <si>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</si>
  <si>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</si>
  <si>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</si>
  <si>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</si>
  <si>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</si>
  <si>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</si>
  <si>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</si>
  <si>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</si>
  <si>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</si>
  <si>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</si>
  <si>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</si>
  <si>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</si>
  <si>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</si>
  <si>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</si>
  <si>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</si>
  <si>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</si>
  <si>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</si>
  <si>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</si>
  <si>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</si>
  <si>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</si>
  <si>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</si>
  <si>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</si>
  <si>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</si>
  <si>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</si>
  <si>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</si>
  <si>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</si>
  <si>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</si>
  <si>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</si>
  <si>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</si>
  <si>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</si>
  <si>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</si>
  <si>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</si>
  <si>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</si>
  <si>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</si>
  <si>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</si>
  <si>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</si>
  <si>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</si>
  <si>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</si>
  <si>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</si>
  <si>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</si>
  <si>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</si>
  <si>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</si>
  <si>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</si>
  <si>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</si>
  <si>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</si>
  <si>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</si>
  <si>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</si>
  <si>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</si>
  <si>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</si>
  <si>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</si>
  <si>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</si>
  <si>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</si>
  <si>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</si>
  <si>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</si>
  <si>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</si>
  <si>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</si>
  <si>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</si>
  <si>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</si>
  <si>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</si>
  <si>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</si>
  <si>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</si>
  <si>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</si>
  <si>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</si>
  <si>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</si>
  <si>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</si>
  <si>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</si>
  <si>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</si>
  <si>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</si>
  <si>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</si>
  <si>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</si>
  <si>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</si>
  <si>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</si>
  <si>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</si>
  <si>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</si>
  <si>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</si>
  <si>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</si>
  <si>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</si>
  <si>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</si>
  <si>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</si>
  <si>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</si>
  <si>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</si>
  <si>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</si>
  <si>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</si>
  <si>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</si>
  <si>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</si>
  <si>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</si>
  <si>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</si>
  <si>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</si>
  <si>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</si>
  <si>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</si>
  <si>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</si>
  <si>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</si>
  <si>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</si>
  <si>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</si>
  <si>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</si>
  <si>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</si>
  <si>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</si>
  <si>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</si>
  <si>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</si>
  <si>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</si>
  <si>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</si>
  <si>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</si>
  <si>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</si>
  <si>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</si>
  <si>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</si>
  <si>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</si>
  <si>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</si>
  <si>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</si>
  <si>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</si>
  <si>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</si>
  <si>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</si>
  <si>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</si>
  <si>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</si>
  <si>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</si>
  <si>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</si>
  <si>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</si>
  <si>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</si>
  <si>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</si>
  <si>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</si>
  <si>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</si>
  <si>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</si>
  <si>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</si>
  <si>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</si>
  <si>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</si>
  <si>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</si>
  <si>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</si>
  <si>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</si>
  <si>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</si>
  <si>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</si>
  <si>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</si>
  <si>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</si>
  <si>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</si>
  <si>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</si>
  <si>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</si>
  <si>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</si>
  <si>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</si>
  <si>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</si>
  <si>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</si>
  <si>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</si>
  <si>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</si>
  <si>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</si>
  <si>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</si>
  <si>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</si>
  <si>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</si>
  <si>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</si>
  <si>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</si>
  <si>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</si>
  <si>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</si>
  <si>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</si>
  <si>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</si>
  <si>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</si>
  <si>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</si>
  <si>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</si>
  <si>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</si>
  <si>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</si>
  <si>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</si>
  <si>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</si>
  <si>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</si>
  <si>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</si>
  <si>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</si>
  <si>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</si>
  <si>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</si>
  <si>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</si>
  <si>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</si>
  <si>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</si>
  <si>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</si>
  <si>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</si>
  <si>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</si>
  <si>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</si>
  <si>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</si>
  <si>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</si>
  <si>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</si>
  <si>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</si>
  <si>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</si>
  <si>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</si>
  <si>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</si>
  <si>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</si>
  <si>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</si>
  <si>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</si>
  <si>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</si>
  <si>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</si>
  <si>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</si>
  <si>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</si>
  <si>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</si>
  <si>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</si>
  <si>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</si>
  <si>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</si>
  <si>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</si>
  <si>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</si>
  <si>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</si>
  <si>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</si>
  <si>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</si>
  <si>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</si>
  <si>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</si>
  <si>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</si>
  <si>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</si>
  <si>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</si>
  <si>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</si>
  <si>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</si>
  <si>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</si>
  <si>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</si>
  <si>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</si>
  <si>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</si>
  <si>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</si>
  <si>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</si>
  <si>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</si>
  <si>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</si>
  <si>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</si>
  <si>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</si>
  <si>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</si>
  <si>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</si>
  <si>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</si>
  <si>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</si>
  <si>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</si>
  <si>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</si>
  <si>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</si>
  <si>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</si>
  <si>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</si>
  <si>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</si>
  <si>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</si>
  <si>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</si>
  <si>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</si>
  <si>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</si>
  <si>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</si>
  <si>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</si>
  <si>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</si>
  <si>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</si>
  <si>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</si>
  <si>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</si>
  <si>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</si>
  <si>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</si>
  <si>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</si>
  <si>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</si>
  <si>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</si>
  <si>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</si>
  <si>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</si>
  <si>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</si>
  <si>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</si>
  <si>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</si>
  <si>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</si>
  <si>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</si>
  <si>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</si>
  <si>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</si>
  <si>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</si>
  <si>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</si>
  <si>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</si>
  <si>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</si>
  <si>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</si>
  <si>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</si>
  <si>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</si>
  <si>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</si>
  <si>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</si>
  <si>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</si>
  <si>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</si>
  <si>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</si>
  <si>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</si>
  <si>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</si>
  <si>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</si>
  <si>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</si>
  <si>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</si>
  <si>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</si>
  <si>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</si>
  <si>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</si>
  <si>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</si>
  <si>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</si>
  <si>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</si>
  <si>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</si>
  <si>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</si>
  <si>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</si>
  <si>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</si>
  <si>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</si>
  <si>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</si>
  <si>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</si>
  <si>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</si>
  <si>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</si>
  <si>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</si>
  <si>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</si>
  <si>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</si>
  <si>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</si>
  <si>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</si>
  <si>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</si>
  <si>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</si>
  <si>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</si>
  <si>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</si>
  <si>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</si>
  <si>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</si>
  <si>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</si>
  <si>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</si>
  <si>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</si>
  <si>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</si>
  <si>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</si>
  <si>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</si>
  <si>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</si>
  <si>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</si>
  <si>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</si>
  <si>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</si>
  <si>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</si>
  <si>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</si>
  <si>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</si>
  <si>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</si>
  <si>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</si>
  <si>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</si>
  <si>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</si>
  <si>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</si>
  <si>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</si>
  <si>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</si>
  <si>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</si>
  <si>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</si>
  <si>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</si>
  <si>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</si>
  <si>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</si>
  <si>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</si>
  <si>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</si>
  <si>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</si>
  <si>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</si>
  <si>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</si>
  <si>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</si>
  <si>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</si>
  <si>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</si>
  <si>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</si>
  <si>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</si>
  <si>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</si>
  <si>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</si>
  <si>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</si>
  <si>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</si>
  <si>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</si>
  <si>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</si>
  <si>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</si>
  <si>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</si>
  <si>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</si>
  <si>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</si>
  <si>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</si>
  <si>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</si>
  <si>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</si>
  <si>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</si>
  <si>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</si>
  <si>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</si>
  <si>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</si>
  <si>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</si>
  <si>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</si>
  <si>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</si>
  <si>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</si>
  <si>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</si>
  <si>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</si>
  <si>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</si>
  <si>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</si>
  <si>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</si>
  <si>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</si>
  <si>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</si>
  <si>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</si>
  <si>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</si>
  <si>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</si>
  <si>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</si>
  <si>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</si>
  <si>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</si>
  <si>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</si>
  <si>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</si>
  <si>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</si>
  <si>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</si>
  <si>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</si>
  <si>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</si>
  <si>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</si>
  <si>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</si>
  <si>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</si>
  <si>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</si>
  <si>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</si>
  <si>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</si>
  <si>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</si>
  <si>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</si>
  <si>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</si>
  <si>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</si>
  <si>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</si>
  <si>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</si>
  <si>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</si>
  <si>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</si>
  <si>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</si>
  <si>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</si>
  <si>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</si>
  <si>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</si>
  <si>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</si>
  <si>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</si>
  <si>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</si>
  <si>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</si>
  <si>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</si>
  <si>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</si>
  <si>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</si>
  <si>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</si>
  <si>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</si>
  <si>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</si>
  <si>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</si>
  <si>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</si>
  <si>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</si>
  <si>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</si>
  <si>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</si>
  <si>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</si>
  <si>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</si>
  <si>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</si>
  <si>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</si>
  <si>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</si>
  <si>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</si>
  <si>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</si>
  <si>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</si>
  <si>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</si>
  <si>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</si>
  <si>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</si>
  <si>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</si>
  <si>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</si>
  <si>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</si>
  <si>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</si>
  <si>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</si>
  <si>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</si>
  <si>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</si>
  <si>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</si>
  <si>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</si>
  <si>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</si>
  <si>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</si>
  <si>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</si>
  <si>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</si>
  <si>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</si>
  <si>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</si>
  <si>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</si>
  <si>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</si>
  <si>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</si>
  <si>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</si>
  <si>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</si>
  <si>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</si>
  <si>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</si>
  <si>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</si>
  <si>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</si>
  <si>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</si>
  <si>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</si>
  <si>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</si>
  <si>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</si>
  <si>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</si>
  <si>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</si>
  <si>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</si>
  <si>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</si>
  <si>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</si>
  <si>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</si>
  <si>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</si>
  <si>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</si>
  <si>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</si>
  <si>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</si>
  <si>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</si>
  <si>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</si>
  <si>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</si>
  <si>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</si>
  <si>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</si>
  <si>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</si>
  <si>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</si>
  <si>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</si>
  <si>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</si>
  <si>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</si>
  <si>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</si>
  <si>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</si>
  <si>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</si>
  <si>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</si>
  <si>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</si>
  <si>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</si>
  <si>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</si>
  <si>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</si>
  <si>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</si>
  <si>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</si>
  <si>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</si>
  <si>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</si>
  <si>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</si>
  <si>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</si>
  <si>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</si>
  <si>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</si>
  <si>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</si>
  <si>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</si>
  <si>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</si>
  <si>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</si>
  <si>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</si>
  <si>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</si>
  <si>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</si>
  <si>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</si>
  <si>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</si>
  <si>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</si>
  <si>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</si>
  <si>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</si>
  <si>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</si>
  <si>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</si>
  <si>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</si>
  <si>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</si>
  <si>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</si>
  <si>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</si>
  <si>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</si>
  <si>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</si>
  <si>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</si>
  <si>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</si>
  <si>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</si>
  <si>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</si>
  <si>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</si>
  <si>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</si>
  <si>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</si>
  <si>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</si>
  <si>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</si>
  <si>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</si>
  <si>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</si>
  <si>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</si>
  <si>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</si>
  <si>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</si>
  <si>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</si>
  <si>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</si>
  <si>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</si>
  <si>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</si>
  <si>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</si>
  <si>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</si>
  <si>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</si>
  <si>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</si>
  <si>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</si>
  <si>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</si>
  <si>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</si>
  <si>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</si>
  <si>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</si>
  <si>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</si>
  <si>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</si>
  <si>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</si>
  <si>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</si>
  <si>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</si>
  <si>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</si>
  <si>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</si>
  <si>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</si>
  <si>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</si>
  <si>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</si>
  <si>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</si>
  <si>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</si>
  <si>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</si>
  <si>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</si>
  <si>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</si>
  <si>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</si>
  <si>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</si>
  <si>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</si>
  <si>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</si>
  <si>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</si>
  <si>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</si>
  <si>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</si>
  <si>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</si>
  <si>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</si>
  <si>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</si>
  <si>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</si>
  <si>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</si>
  <si>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</si>
  <si>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</si>
  <si>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</si>
  <si>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</si>
  <si>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</si>
  <si>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</si>
  <si>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</si>
  <si>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</si>
  <si>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</si>
  <si>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</si>
  <si>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</si>
  <si>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</si>
  <si>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</si>
  <si>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</si>
  <si>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</si>
  <si>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</si>
  <si>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</si>
  <si>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</si>
  <si>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</si>
  <si>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</si>
  <si>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</si>
  <si>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</si>
  <si>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</si>
  <si>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</si>
  <si>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</si>
  <si>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</si>
  <si>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</si>
  <si>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</si>
  <si>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</si>
  <si>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</si>
  <si>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</si>
  <si>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</si>
  <si>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</si>
  <si>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</si>
  <si>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</si>
  <si>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</si>
  <si>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</si>
  <si>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</si>
  <si>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</si>
  <si>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</si>
  <si>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</si>
  <si>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</si>
  <si>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</si>
  <si>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</si>
  <si>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</si>
  <si>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</si>
  <si>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</si>
  <si>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</si>
  <si>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</si>
  <si>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</si>
  <si>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</si>
  <si>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</si>
  <si>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</si>
  <si>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</si>
  <si>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</si>
  <si>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</si>
  <si>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</si>
  <si>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</si>
  <si>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</si>
  <si>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</si>
  <si>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</si>
  <si>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</si>
  <si>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</si>
  <si>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</si>
  <si>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</si>
  <si>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</si>
  <si>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</si>
  <si>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</si>
  <si>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</si>
  <si>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</si>
  <si>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</si>
  <si>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</si>
  <si>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</si>
  <si>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</si>
  <si>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</si>
  <si>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</si>
  <si>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</si>
  <si>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</si>
  <si>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</si>
  <si>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</si>
  <si>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</si>
  <si>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</si>
  <si>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</si>
  <si>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</si>
  <si>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</si>
  <si>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</si>
  <si>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</si>
  <si>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</si>
  <si>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</si>
  <si>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</si>
  <si>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</si>
  <si>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</si>
  <si>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</si>
  <si>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</si>
  <si>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</si>
  <si>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</si>
  <si>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</si>
  <si>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</si>
  <si>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</si>
  <si>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</si>
  <si>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</si>
  <si>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</si>
  <si>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</si>
  <si>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</si>
  <si>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</si>
  <si>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</si>
  <si>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</si>
  <si>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</si>
  <si>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</si>
  <si>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</si>
  <si>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</si>
  <si>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</si>
  <si>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</si>
  <si>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</si>
  <si>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</si>
  <si>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</si>
  <si>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</si>
  <si>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</si>
  <si>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</si>
  <si>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</si>
  <si>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</si>
  <si>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</si>
  <si>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</si>
  <si>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</si>
  <si>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</si>
  <si>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</si>
  <si>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</si>
  <si>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</si>
  <si>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</si>
  <si>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</si>
  <si>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</si>
  <si>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</si>
  <si>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</si>
  <si>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</si>
  <si>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</si>
  <si>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</si>
  <si>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</si>
  <si>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</si>
  <si>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</si>
  <si>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</si>
  <si>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</si>
  <si>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</si>
  <si>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</si>
  <si>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</si>
  <si>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</si>
  <si>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</si>
  <si>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</si>
  <si>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</si>
  <si>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</si>
  <si>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</si>
  <si>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</si>
  <si>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</si>
  <si>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</si>
  <si>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</si>
  <si>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</si>
  <si>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</si>
  <si>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</si>
  <si>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</si>
  <si>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</si>
  <si>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</si>
  <si>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</si>
  <si>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</si>
  <si>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</si>
  <si>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</si>
  <si>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</si>
  <si>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</si>
  <si>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</si>
  <si>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</si>
  <si>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</si>
  <si>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</si>
  <si>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</si>
  <si>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</si>
  <si>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</si>
  <si>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</si>
  <si>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</si>
  <si>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</si>
  <si>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</si>
  <si>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</si>
  <si>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</si>
  <si>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</si>
  <si>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</si>
  <si>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</si>
  <si>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</si>
  <si>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</si>
  <si>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</si>
  <si>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</si>
  <si>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</si>
  <si>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</si>
  <si>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</si>
  <si>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</si>
  <si>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</si>
  <si>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</si>
  <si>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</si>
  <si>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</si>
  <si>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</si>
  <si>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</si>
  <si>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</si>
  <si>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</si>
  <si>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</si>
  <si>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</si>
  <si>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</si>
  <si>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</si>
  <si>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</si>
  <si>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</si>
  <si>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</si>
  <si>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</si>
  <si>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</si>
  <si>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</si>
  <si>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</si>
  <si>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</si>
  <si>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</si>
  <si>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</si>
  <si>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</si>
  <si>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</si>
  <si>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</si>
  <si>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</si>
  <si>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</si>
  <si>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</si>
  <si>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</si>
  <si>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</si>
  <si>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</si>
  <si>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</si>
  <si>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</si>
  <si>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</si>
  <si>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</si>
  <si>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</si>
  <si>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</si>
  <si>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</si>
  <si>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</si>
  <si>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</si>
  <si>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</si>
  <si>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</si>
  <si>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</si>
  <si>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</si>
  <si>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</si>
  <si>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</si>
  <si>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</si>
  <si>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</si>
  <si>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</si>
  <si>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</si>
  <si>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</si>
  <si>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</si>
  <si>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</si>
  <si>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</si>
  <si>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</si>
  <si>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</si>
  <si>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</si>
  <si>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</si>
  <si>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</si>
  <si>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</si>
  <si>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</si>
  <si>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</si>
  <si>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</si>
  <si>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</si>
  <si>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</si>
  <si>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</si>
  <si>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</si>
  <si>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</si>
  <si>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</si>
  <si>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</si>
  <si>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</si>
  <si>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</si>
  <si>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</si>
  <si>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</si>
  <si>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</si>
  <si>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</si>
  <si>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</si>
  <si>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</si>
  <si>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</si>
  <si>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</si>
  <si>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</si>
  <si>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</si>
  <si>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</si>
  <si>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</si>
  <si>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</si>
  <si>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</si>
  <si>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</si>
  <si>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</si>
  <si>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</si>
  <si>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</si>
  <si>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</si>
  <si>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</si>
  <si>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</si>
  <si>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</si>
  <si>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</si>
  <si>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</si>
  <si>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</si>
  <si>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</si>
  <si>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</si>
  <si>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</si>
  <si>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</si>
  <si>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</si>
  <si>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</si>
  <si>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</si>
  <si>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</si>
  <si>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</si>
  <si>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</si>
  <si>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</si>
  <si>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</si>
  <si>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</si>
  <si>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</si>
  <si>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</si>
  <si>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</si>
  <si>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</si>
  <si>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</si>
  <si>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</si>
  <si>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</si>
  <si>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</si>
  <si>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</si>
  <si>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</si>
  <si>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</si>
  <si>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</si>
  <si>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</si>
  <si>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</si>
  <si>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</si>
  <si>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</si>
  <si>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</si>
  <si>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</si>
  <si>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</si>
  <si>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</si>
  <si>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</si>
  <si>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</si>
  <si>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</si>
  <si>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</si>
  <si>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</si>
  <si>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</si>
  <si>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</si>
  <si>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</si>
  <si>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</si>
  <si>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</si>
  <si>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</si>
  <si>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</si>
  <si>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</si>
  <si>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</si>
  <si>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</si>
  <si>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</si>
  <si>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</si>
  <si>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</si>
  <si>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</si>
  <si>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</si>
  <si>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</si>
  <si>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</si>
  <si>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</si>
  <si>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</si>
  <si>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</si>
  <si>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</si>
  <si>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</si>
  <si>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</si>
  <si>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</si>
  <si>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</si>
  <si>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</si>
  <si>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</si>
  <si>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</si>
  <si>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</si>
  <si>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</si>
  <si>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</si>
  <si>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</si>
  <si>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</si>
  <si>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</si>
  <si>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</si>
  <si>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</si>
  <si>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</si>
  <si>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</si>
  <si>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</si>
  <si>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</si>
  <si>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</si>
  <si>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</si>
  <si>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</si>
  <si>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</si>
  <si>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</si>
  <si>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</si>
  <si>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</si>
  <si>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</si>
  <si>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</si>
  <si>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</si>
  <si>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</si>
  <si>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</si>
  <si>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</si>
  <si>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</si>
  <si>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</si>
  <si>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</si>
  <si>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</si>
  <si>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</si>
  <si>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</si>
  <si>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</si>
  <si>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</si>
  <si>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</si>
  <si>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</si>
  <si>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</si>
  <si>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</si>
  <si>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</si>
  <si>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</si>
  <si>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</si>
  <si>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</si>
  <si>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</si>
  <si>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</si>
  <si>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</si>
  <si>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</si>
  <si>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</si>
  <si>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</si>
  <si>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</si>
  <si>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</si>
  <si>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</si>
  <si>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</si>
  <si>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</si>
  <si>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</si>
  <si>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</si>
  <si>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</si>
  <si>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</si>
  <si>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</si>
  <si>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</si>
  <si>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</si>
  <si>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</si>
  <si>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</si>
  <si>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</si>
  <si>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</si>
  <si>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</si>
  <si>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</si>
  <si>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</si>
  <si>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</si>
  <si>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</si>
  <si>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</si>
  <si>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</si>
  <si>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</si>
  <si>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</si>
  <si>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</si>
  <si>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</si>
  <si>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</si>
  <si>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</si>
  <si>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</si>
  <si>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</si>
  <si>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</si>
  <si>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</si>
  <si>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</si>
  <si>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</si>
  <si>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</si>
  <si>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</si>
  <si>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</si>
  <si>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</si>
  <si>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</si>
  <si>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</si>
  <si>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</si>
  <si>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</si>
  <si>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</si>
  <si>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</si>
  <si>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</si>
  <si>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</si>
  <si>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</si>
  <si>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</si>
  <si>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</si>
  <si>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</si>
  <si>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</si>
  <si>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</si>
  <si>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</si>
  <si>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</si>
  <si>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</si>
  <si>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</si>
  <si>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</si>
  <si>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</si>
  <si>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</si>
  <si>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</si>
  <si>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</si>
  <si>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</si>
  <si>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</si>
  <si>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</si>
  <si>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</si>
  <si>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</si>
  <si>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</si>
  <si>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</si>
  <si>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</si>
  <si>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</si>
  <si>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</si>
  <si>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</si>
  <si>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</si>
  <si>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</si>
  <si>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</si>
  <si>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</si>
  <si>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</si>
  <si>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</si>
  <si>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</si>
  <si>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</si>
  <si>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</si>
  <si>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</si>
  <si>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</si>
  <si>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</si>
  <si>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</si>
  <si>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</si>
  <si>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</si>
  <si>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</si>
  <si>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</si>
  <si>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</si>
  <si>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</si>
  <si>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</si>
  <si>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</si>
  <si>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</si>
  <si>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</si>
  <si>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</si>
  <si>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</si>
  <si>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</si>
  <si>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</si>
  <si>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</si>
  <si>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</si>
  <si>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</si>
  <si>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</si>
  <si>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</si>
  <si>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</si>
  <si>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</si>
  <si>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</si>
  <si>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</si>
  <si>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</si>
  <si>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</si>
  <si>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</si>
  <si>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</si>
  <si>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</si>
  <si>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</si>
  <si>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</si>
  <si>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</si>
  <si>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</si>
  <si>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</si>
  <si>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</si>
  <si>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</si>
  <si>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</si>
  <si>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</si>
  <si>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</si>
  <si>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</si>
  <si>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</si>
  <si>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</si>
  <si>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</si>
  <si>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</si>
  <si>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</si>
  <si>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</si>
  <si>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</si>
  <si>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</si>
  <si>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</si>
  <si>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</si>
  <si>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</si>
  <si>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</si>
  <si>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</si>
  <si>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</si>
  <si>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</si>
  <si>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</si>
  <si>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</si>
  <si>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</si>
  <si>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</si>
  <si>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</si>
  <si>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</si>
  <si>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</si>
  <si>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</si>
  <si>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</si>
  <si>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</si>
  <si>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</si>
  <si>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</si>
  <si>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</si>
  <si>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</si>
  <si>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</si>
  <si>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</si>
  <si>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</si>
  <si>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</si>
  <si>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</si>
  <si>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</si>
  <si>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</si>
  <si>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</si>
  <si>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</si>
  <si>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</si>
  <si>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</si>
  <si>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</si>
  <si>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</si>
  <si>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</si>
  <si>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</si>
  <si>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</si>
  <si>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</si>
  <si>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</si>
  <si>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</si>
  <si>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</si>
  <si>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</si>
  <si>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</si>
  <si>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</si>
  <si>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</si>
  <si>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</si>
  <si>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</si>
  <si>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</si>
  <si>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</si>
  <si>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</si>
  <si>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</si>
  <si>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</si>
  <si>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</si>
  <si>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</si>
  <si>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</si>
  <si>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</si>
  <si>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</si>
  <si>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</si>
  <si>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</si>
  <si>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</si>
  <si>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</si>
  <si>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</si>
  <si>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</si>
  <si>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</si>
  <si>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</si>
  <si>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</si>
  <si>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</si>
  <si>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</si>
  <si>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</si>
  <si>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</si>
  <si>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</si>
  <si>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</si>
  <si>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</si>
  <si>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</si>
  <si>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</si>
  <si>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</si>
  <si>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</si>
  <si>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</si>
  <si>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</si>
  <si>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</si>
  <si>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</si>
  <si>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</si>
  <si>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</si>
  <si>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</si>
  <si>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</si>
  <si>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</si>
  <si>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</si>
  <si>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</si>
  <si>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</si>
  <si>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</si>
  <si>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</si>
  <si>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</si>
  <si>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</si>
  <si>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</si>
  <si>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</si>
  <si>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</si>
  <si>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</si>
  <si>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</si>
  <si>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</si>
  <si>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阿部綾美</t>
    <rPh sb="0" eb="2">
      <t>アベ</t>
    </rPh>
    <rPh sb="2" eb="4">
      <t>アヤミ</t>
    </rPh>
    <phoneticPr fontId="1"/>
  </si>
  <si>
    <t>２　法人</t>
  </si>
  <si>
    <t>株式会社ぐっちょんぱ</t>
    <rPh sb="0" eb="4">
      <t>カブシキガイシャ</t>
    </rPh>
    <phoneticPr fontId="1"/>
  </si>
  <si>
    <t>かぶしきがいしゃぐっちょんぱ</t>
    <phoneticPr fontId="1"/>
  </si>
  <si>
    <t>北海道旭川市旭町1条19丁目2156番地</t>
    <rPh sb="0" eb="3">
      <t>ホッカイドウ</t>
    </rPh>
    <rPh sb="3" eb="20">
      <t>アサヒカワシアサヒマチ1ジョウ19チョウメ2156バンチ</t>
    </rPh>
    <phoneticPr fontId="1"/>
  </si>
  <si>
    <t>0166</t>
    <phoneticPr fontId="1"/>
  </si>
  <si>
    <t>74</t>
    <phoneticPr fontId="1"/>
  </si>
  <si>
    <t>3306</t>
    <phoneticPr fontId="1"/>
  </si>
  <si>
    <t>3384</t>
    <phoneticPr fontId="1"/>
  </si>
  <si>
    <t>阿部雅行</t>
    <rPh sb="0" eb="2">
      <t>アベ</t>
    </rPh>
    <rPh sb="2" eb="4">
      <t>マサユキ</t>
    </rPh>
    <phoneticPr fontId="1"/>
  </si>
  <si>
    <t>代表取締役</t>
    <rPh sb="0" eb="2">
      <t>ダイヒョウ</t>
    </rPh>
    <rPh sb="2" eb="5">
      <t>トリシマリヤク</t>
    </rPh>
    <phoneticPr fontId="1"/>
  </si>
  <si>
    <t>３　住宅型</t>
  </si>
  <si>
    <t>http://</t>
  </si>
  <si>
    <t>hp.kaipoke.biz/upn/</t>
    <phoneticPr fontId="1"/>
  </si>
  <si>
    <t>１３　その他</t>
  </si>
  <si>
    <t>阿部悦子</t>
    <rPh sb="0" eb="2">
      <t>アベ</t>
    </rPh>
    <rPh sb="2" eb="4">
      <t>エツコ</t>
    </rPh>
    <phoneticPr fontId="1"/>
  </si>
  <si>
    <t>旭川市</t>
    <rPh sb="0" eb="3">
      <t>アサヒカワシ</t>
    </rPh>
    <phoneticPr fontId="1"/>
  </si>
  <si>
    <t xml:space="preserve">0172903551 </t>
    <phoneticPr fontId="1"/>
  </si>
  <si>
    <t>２　なし</t>
  </si>
  <si>
    <t>１　あり</t>
  </si>
  <si>
    <t>○</t>
  </si>
  <si>
    <t>２　建物賃貸借方式</t>
  </si>
  <si>
    <t>３　月払い方式</t>
  </si>
  <si>
    <t>２　日割り計算で減額</t>
  </si>
  <si>
    <t>２　入居希望者に交付</t>
  </si>
  <si>
    <t>３　公開していない</t>
  </si>
  <si>
    <t>１　全室個室（縁故者個室含む）</t>
  </si>
  <si>
    <t>１　事業者が自ら所有する土地</t>
  </si>
  <si>
    <t>３　その他</t>
  </si>
  <si>
    <t>１　事業者が自ら所有する建物</t>
  </si>
  <si>
    <t>１　全ての居室あり</t>
  </si>
  <si>
    <t>１　自ら実施</t>
  </si>
  <si>
    <t>訪問診療、往診対応可</t>
    <rPh sb="0" eb="2">
      <t>ホウモン</t>
    </rPh>
    <rPh sb="2" eb="4">
      <t>シンリョウ</t>
    </rPh>
    <rPh sb="5" eb="7">
      <t>オウシン</t>
    </rPh>
    <rPh sb="7" eb="9">
      <t>タイオウ</t>
    </rPh>
    <rPh sb="9" eb="10">
      <t>カ</t>
    </rPh>
    <phoneticPr fontId="1"/>
  </si>
  <si>
    <t>あさひまちクリニック</t>
    <phoneticPr fontId="1"/>
  </si>
  <si>
    <t>利用者様個々の身体状況や要望等に添った介護を提供し、終の住まいとして穏やかな生活を送って頂けるような施設運営を目指しています。</t>
    <phoneticPr fontId="1"/>
  </si>
  <si>
    <t>小規模の特性を活かし、一人一人に寄り添ったサービスを提供しています。</t>
    <phoneticPr fontId="1"/>
  </si>
  <si>
    <t>旭川市旭町2条4丁目12－217</t>
    <phoneticPr fontId="1"/>
  </si>
  <si>
    <t>定期受診、主治医意見書作成など</t>
    <phoneticPr fontId="1"/>
  </si>
  <si>
    <t>内科　糖尿病内科　消化器内科　循環器内科など</t>
    <rPh sb="15" eb="18">
      <t>ジュンカンキ</t>
    </rPh>
    <rPh sb="18" eb="20">
      <t>ナイカ</t>
    </rPh>
    <phoneticPr fontId="1"/>
  </si>
  <si>
    <t>やぶしたフラワー歯科</t>
    <phoneticPr fontId="1"/>
  </si>
  <si>
    <t>旭川市東旭川北一条6-10-25</t>
    <phoneticPr fontId="1"/>
  </si>
  <si>
    <t>歯科往診　定期健診など</t>
    <rPh sb="0" eb="2">
      <t>シカ</t>
    </rPh>
    <rPh sb="2" eb="4">
      <t>オウシン</t>
    </rPh>
    <rPh sb="5" eb="7">
      <t>テイキ</t>
    </rPh>
    <rPh sb="7" eb="9">
      <t>ケンシン</t>
    </rPh>
    <phoneticPr fontId="1"/>
  </si>
  <si>
    <t>空室がある場合のみ可能。
食事、レクリエーションの参加など。</t>
    <rPh sb="0" eb="2">
      <t>クウシツ</t>
    </rPh>
    <rPh sb="5" eb="7">
      <t>バアイ</t>
    </rPh>
    <rPh sb="9" eb="11">
      <t>カノウ</t>
    </rPh>
    <rPh sb="13" eb="15">
      <t>ショクジ</t>
    </rPh>
    <rPh sb="25" eb="27">
      <t>サンカ</t>
    </rPh>
    <phoneticPr fontId="1"/>
  </si>
  <si>
    <t>改定の30日前までに文書等により通達する。</t>
    <rPh sb="0" eb="2">
      <t>カイテイ</t>
    </rPh>
    <rPh sb="5" eb="6">
      <t>ヒ</t>
    </rPh>
    <rPh sb="6" eb="7">
      <t>マエ</t>
    </rPh>
    <rPh sb="10" eb="12">
      <t>ブンショ</t>
    </rPh>
    <rPh sb="12" eb="13">
      <t>ナド</t>
    </rPh>
    <rPh sb="16" eb="18">
      <t>ツウタツ</t>
    </rPh>
    <phoneticPr fontId="1"/>
  </si>
  <si>
    <t>物価高騰、増税など社会情勢に合わせて改定する。</t>
    <rPh sb="0" eb="2">
      <t>ブッカ</t>
    </rPh>
    <rPh sb="2" eb="4">
      <t>コウトウ</t>
    </rPh>
    <rPh sb="5" eb="7">
      <t>ゾウゼイ</t>
    </rPh>
    <rPh sb="9" eb="11">
      <t>シャカイ</t>
    </rPh>
    <rPh sb="11" eb="13">
      <t>ジョウセイ</t>
    </rPh>
    <rPh sb="14" eb="15">
      <t>ア</t>
    </rPh>
    <rPh sb="18" eb="20">
      <t>カイテイ</t>
    </rPh>
    <phoneticPr fontId="1"/>
  </si>
  <si>
    <t>2ヶ月以上の入院等、不在状態が見込まれる場合</t>
    <rPh sb="2" eb="3">
      <t>ゲツ</t>
    </rPh>
    <rPh sb="3" eb="5">
      <t>イジョウ</t>
    </rPh>
    <rPh sb="6" eb="8">
      <t>ニュウイン</t>
    </rPh>
    <rPh sb="8" eb="9">
      <t>ナド</t>
    </rPh>
    <rPh sb="10" eb="12">
      <t>フザイ</t>
    </rPh>
    <rPh sb="12" eb="14">
      <t>ジョウタイ</t>
    </rPh>
    <rPh sb="15" eb="17">
      <t>ミコ</t>
    </rPh>
    <rPh sb="20" eb="22">
      <t>バアイ</t>
    </rPh>
    <phoneticPr fontId="1"/>
  </si>
  <si>
    <t>0166</t>
    <phoneticPr fontId="1"/>
  </si>
  <si>
    <t>土曜、日曜、祝祭日</t>
    <rPh sb="0" eb="2">
      <t>ドヨウ</t>
    </rPh>
    <rPh sb="3" eb="5">
      <t>ニチヨウ</t>
    </rPh>
    <rPh sb="6" eb="9">
      <t>シュクサイジツ</t>
    </rPh>
    <phoneticPr fontId="1"/>
  </si>
  <si>
    <t>賠償責任保険にて補償する。</t>
    <rPh sb="0" eb="2">
      <t>バイショウ</t>
    </rPh>
    <rPh sb="2" eb="4">
      <t>セキニン</t>
    </rPh>
    <rPh sb="4" eb="6">
      <t>ホケン</t>
    </rPh>
    <rPh sb="8" eb="10">
      <t>ホショウ</t>
    </rPh>
    <phoneticPr fontId="1"/>
  </si>
  <si>
    <t>事故内容に応じて速やかに対応する。</t>
    <rPh sb="0" eb="2">
      <t>ジコ</t>
    </rPh>
    <rPh sb="2" eb="4">
      <t>ナイヨウ</t>
    </rPh>
    <rPh sb="5" eb="6">
      <t>オウ</t>
    </rPh>
    <rPh sb="8" eb="9">
      <t>スミ</t>
    </rPh>
    <rPh sb="12" eb="14">
      <t>タイオウ</t>
    </rPh>
    <phoneticPr fontId="1"/>
  </si>
  <si>
    <t>株式会社ぐっちょんぱ</t>
    <rPh sb="0" eb="2">
      <t>カブシキ</t>
    </rPh>
    <rPh sb="2" eb="4">
      <t>カイシャ</t>
    </rPh>
    <phoneticPr fontId="1"/>
  </si>
  <si>
    <t>74</t>
    <phoneticPr fontId="1"/>
  </si>
  <si>
    <t>3306</t>
    <phoneticPr fontId="1"/>
  </si>
  <si>
    <t>住宅型有料老人ホームぐっちょんぱⅡ</t>
    <rPh sb="0" eb="2">
      <t>ジュウタク</t>
    </rPh>
    <rPh sb="2" eb="3">
      <t>ガタ</t>
    </rPh>
    <rPh sb="3" eb="5">
      <t>ユウリョウ</t>
    </rPh>
    <rPh sb="5" eb="7">
      <t>ロウジン</t>
    </rPh>
    <phoneticPr fontId="1"/>
  </si>
  <si>
    <t>じゅうたくがたゆうりょうろうじんほーむぐっちょんぱつー</t>
    <phoneticPr fontId="1"/>
  </si>
  <si>
    <t>北海道旭川市旭町1条19丁目2173番地</t>
    <rPh sb="0" eb="3">
      <t>ホッカイドウ</t>
    </rPh>
    <rPh sb="3" eb="5">
      <t>アサヒカワ</t>
    </rPh>
    <rPh sb="5" eb="6">
      <t>シ</t>
    </rPh>
    <rPh sb="6" eb="8">
      <t>アサヒチョウ</t>
    </rPh>
    <rPh sb="9" eb="10">
      <t>ジョウ</t>
    </rPh>
    <rPh sb="12" eb="14">
      <t>チョウメ</t>
    </rPh>
    <rPh sb="18" eb="20">
      <t>バンチ</t>
    </rPh>
    <phoneticPr fontId="1"/>
  </si>
  <si>
    <t>54</t>
    <phoneticPr fontId="1"/>
  </si>
  <si>
    <t>3110</t>
    <phoneticPr fontId="1"/>
  </si>
  <si>
    <t>4175</t>
    <phoneticPr fontId="1"/>
  </si>
  <si>
    <t>旭川電気軌道　旭川駅前バス停から乗車し、旭町１８丁目で降車。徒歩3分</t>
    <phoneticPr fontId="1"/>
  </si>
  <si>
    <t>旭川</t>
    <phoneticPr fontId="1"/>
  </si>
  <si>
    <t>木造亜鉛メッキ鋼板葺建造２階建</t>
    <phoneticPr fontId="1"/>
  </si>
  <si>
    <t>１　あり（車椅子対応）</t>
  </si>
  <si>
    <t>１　全ての浴室あり</t>
  </si>
  <si>
    <t>２　一部便所あり</t>
  </si>
  <si>
    <t>全居室ナースコールあり</t>
    <rPh sb="0" eb="1">
      <t>ゼン</t>
    </rPh>
    <rPh sb="1" eb="3">
      <t>キョシツ</t>
    </rPh>
    <phoneticPr fontId="1"/>
  </si>
  <si>
    <t>総務</t>
    <rPh sb="0" eb="2">
      <t>ソウム</t>
    </rPh>
    <phoneticPr fontId="1"/>
  </si>
  <si>
    <t>29000(1割負担)</t>
    <rPh sb="7" eb="8">
      <t>ワリ</t>
    </rPh>
    <rPh sb="8" eb="10">
      <t>フタン</t>
    </rPh>
    <phoneticPr fontId="1"/>
  </si>
  <si>
    <t>33000（トイレ付）</t>
    <rPh sb="9" eb="10">
      <t>ツ</t>
    </rPh>
    <phoneticPr fontId="1"/>
  </si>
  <si>
    <t>18000（1割負担）</t>
    <rPh sb="7" eb="8">
      <t>ワリ</t>
    </rPh>
    <rPh sb="8" eb="10">
      <t>フタン</t>
    </rPh>
    <phoneticPr fontId="1"/>
  </si>
  <si>
    <t>28000円　トイレ付は＋5000円</t>
    <rPh sb="5" eb="6">
      <t>エン</t>
    </rPh>
    <rPh sb="10" eb="11">
      <t>ツ</t>
    </rPh>
    <rPh sb="17" eb="18">
      <t>エン</t>
    </rPh>
    <phoneticPr fontId="1"/>
  </si>
  <si>
    <t>23000円</t>
    <rPh sb="5" eb="6">
      <t>エン</t>
    </rPh>
    <phoneticPr fontId="1"/>
  </si>
  <si>
    <t>5000円</t>
    <rPh sb="4" eb="5">
      <t>エン</t>
    </rPh>
    <phoneticPr fontId="1"/>
  </si>
  <si>
    <t>暖房料金10～5月まで　8500円
持ち込み家電は別途算出</t>
    <rPh sb="0" eb="2">
      <t>ダンボウ</t>
    </rPh>
    <rPh sb="2" eb="4">
      <t>リョウキン</t>
    </rPh>
    <rPh sb="8" eb="9">
      <t>ガツ</t>
    </rPh>
    <rPh sb="16" eb="17">
      <t>エン</t>
    </rPh>
    <rPh sb="18" eb="19">
      <t>モ</t>
    </rPh>
    <rPh sb="20" eb="21">
      <t>コ</t>
    </rPh>
    <rPh sb="22" eb="24">
      <t>カデン</t>
    </rPh>
    <rPh sb="25" eb="27">
      <t>ベット</t>
    </rPh>
    <rPh sb="27" eb="29">
      <t>サンシュツ</t>
    </rPh>
    <phoneticPr fontId="1"/>
  </si>
  <si>
    <t>訪問介護ステーションぐっちょんぱ</t>
    <rPh sb="0" eb="4">
      <t>ホウモンカイゴ</t>
    </rPh>
    <phoneticPr fontId="1"/>
  </si>
  <si>
    <t>旭川市北門町19丁目2171－45フォーシーズン北門201</t>
    <rPh sb="0" eb="3">
      <t>アサヒカワシ</t>
    </rPh>
    <rPh sb="3" eb="6">
      <t>ホクモンチョウ</t>
    </rPh>
    <rPh sb="8" eb="10">
      <t>チョウメ</t>
    </rPh>
    <rPh sb="24" eb="26">
      <t>ホクモン</t>
    </rPh>
    <phoneticPr fontId="1"/>
  </si>
  <si>
    <t>abe-masayuki</t>
    <phoneticPr fontId="1"/>
  </si>
  <si>
    <t>apost.plala.or.jp</t>
    <phoneticPr fontId="1"/>
  </si>
  <si>
    <t>1000(修繕費)</t>
    <rPh sb="5" eb="8">
      <t>シュウゼンヒ</t>
    </rPh>
    <phoneticPr fontId="1"/>
  </si>
  <si>
    <t>39500円</t>
    <rPh sb="5" eb="6">
      <t>エン</t>
    </rPh>
    <phoneticPr fontId="1"/>
  </si>
  <si>
    <t>入院治療に伴う退去</t>
    <rPh sb="0" eb="2">
      <t>ニュウイン</t>
    </rPh>
    <rPh sb="2" eb="4">
      <t>チリョウ</t>
    </rPh>
    <rPh sb="5" eb="6">
      <t>トモナ</t>
    </rPh>
    <rPh sb="7" eb="9">
      <t>タイキョ</t>
    </rPh>
    <phoneticPr fontId="1"/>
  </si>
  <si>
    <t>実費</t>
    <rPh sb="0" eb="2">
      <t>ジッピ</t>
    </rPh>
    <phoneticPr fontId="1"/>
  </si>
  <si>
    <t>1時間2200円～　＋交通費
看護師もしくは介護員が同行する</t>
    <rPh sb="1" eb="3">
      <t>ジカン</t>
    </rPh>
    <rPh sb="7" eb="8">
      <t>エン</t>
    </rPh>
    <rPh sb="11" eb="14">
      <t>コウツウヒ</t>
    </rPh>
    <rPh sb="15" eb="18">
      <t>カンゴシ</t>
    </rPh>
    <rPh sb="22" eb="25">
      <t>カイゴイン</t>
    </rPh>
    <rPh sb="26" eb="28">
      <t>ドウコウ</t>
    </rPh>
    <phoneticPr fontId="1"/>
  </si>
  <si>
    <t>1回500円</t>
    <rPh sb="1" eb="2">
      <t>カイ</t>
    </rPh>
    <rPh sb="5" eb="6">
      <t>エン</t>
    </rPh>
    <phoneticPr fontId="1"/>
  </si>
  <si>
    <t>旭川市内限定　</t>
    <rPh sb="0" eb="3">
      <t>アサヒカワシ</t>
    </rPh>
    <rPh sb="4" eb="6">
      <t>ゲンテイ</t>
    </rPh>
    <phoneticPr fontId="1"/>
  </si>
  <si>
    <t>年1回又は主治医の指示に従う</t>
    <rPh sb="0" eb="1">
      <t>ネン</t>
    </rPh>
    <rPh sb="2" eb="3">
      <t>カイ</t>
    </rPh>
    <rPh sb="3" eb="4">
      <t>マタ</t>
    </rPh>
    <rPh sb="5" eb="8">
      <t>シュジイ</t>
    </rPh>
    <rPh sb="9" eb="11">
      <t>シジ</t>
    </rPh>
    <rPh sb="12" eb="13">
      <t>シタガ</t>
    </rPh>
    <phoneticPr fontId="1"/>
  </si>
  <si>
    <t>1時間2200円～</t>
    <rPh sb="1" eb="3">
      <t>ジカン</t>
    </rPh>
    <rPh sb="7" eb="8">
      <t>エン</t>
    </rPh>
    <phoneticPr fontId="1"/>
  </si>
  <si>
    <t>1回2200円～</t>
    <rPh sb="1" eb="2">
      <t>カイ</t>
    </rPh>
    <rPh sb="6" eb="7">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</si>
</sst>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4">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2" fillId="0" borderId="35" xfId="0" applyFont="1" applyBorder="1" applyAlignment="1" applyProtection="1">
      <alignment horizontal="left" vertical="top" wrapText="1" shrinkToFit="1"/>
      <protection locked="0"/>
    </xf>
    <xf numFmtId="0" fontId="12" fillId="0" borderId="19" xfId="0" applyFont="1" applyBorder="1" applyAlignment="1" applyProtection="1">
      <alignment horizontal="left" vertical="top" wrapText="1" shrinkToFit="1"/>
      <protection locked="0"/>
    </xf>
    <xf numFmtId="0" fontId="12" fillId="0" borderId="20" xfId="0" applyFont="1" applyBorder="1" applyAlignment="1" applyProtection="1">
      <alignment horizontal="left" vertical="top" wrapText="1" shrinkToFit="1"/>
      <protection locked="0"/>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524" zoomScaleNormal="100" zoomScaleSheetLayoutView="100" workbookViewId="0">
      <selection activeCell="L306" sqref="L306:L307"/>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2023</v>
      </c>
      <c r="G4" s="74"/>
      <c r="H4" s="33" t="s">
        <v>484</v>
      </c>
      <c r="I4" s="74">
        <v>7</v>
      </c>
      <c r="J4" s="74"/>
      <c r="K4" s="33" t="s">
        <v>2473</v>
      </c>
      <c r="L4" s="74">
        <v>28</v>
      </c>
      <c r="M4" s="74"/>
      <c r="N4" s="71" t="s">
        <v>486</v>
      </c>
      <c r="O4" s="71"/>
      <c r="P4" s="75"/>
    </row>
    <row r="5" spans="1:20" ht="20.100000000000001" customHeight="1">
      <c r="B5" s="128" t="s">
        <v>1</v>
      </c>
      <c r="C5" s="129"/>
      <c r="D5" s="129"/>
      <c r="E5" s="130"/>
      <c r="F5" s="131" t="s">
        <v>2478</v>
      </c>
      <c r="G5" s="132"/>
      <c r="H5" s="132"/>
      <c r="I5" s="132"/>
      <c r="J5" s="132"/>
      <c r="K5" s="132"/>
      <c r="L5" s="132"/>
      <c r="M5" s="132"/>
      <c r="N5" s="132"/>
      <c r="O5" s="132"/>
      <c r="P5" s="132"/>
      <c r="Q5" s="12"/>
    </row>
    <row r="6" spans="1:20" ht="20.100000000000001" customHeight="1">
      <c r="B6" s="128" t="s">
        <v>2</v>
      </c>
      <c r="C6" s="129"/>
      <c r="D6" s="129"/>
      <c r="E6" s="130"/>
      <c r="F6" s="131" t="s">
        <v>2544</v>
      </c>
      <c r="G6" s="132"/>
      <c r="H6" s="132"/>
      <c r="I6" s="132"/>
      <c r="J6" s="132"/>
      <c r="K6" s="132"/>
      <c r="L6" s="132"/>
      <c r="M6" s="132"/>
      <c r="N6" s="132"/>
      <c r="O6" s="132"/>
      <c r="P6" s="132"/>
    </row>
    <row r="7" spans="1:20" ht="20.100000000000001" customHeight="1">
      <c r="B7" s="128" t="s">
        <v>431</v>
      </c>
      <c r="C7" s="129"/>
      <c r="D7" s="129"/>
      <c r="E7" s="130"/>
      <c r="F7" s="96" t="s">
        <v>2382</v>
      </c>
      <c r="G7" s="97"/>
      <c r="H7" s="97"/>
      <c r="I7" s="97"/>
      <c r="J7" s="97"/>
      <c r="K7" s="97"/>
      <c r="L7" s="97"/>
      <c r="M7" s="97"/>
      <c r="N7" s="97"/>
      <c r="O7" s="97"/>
      <c r="P7" s="101"/>
      <c r="S7" s="15" t="str">
        <f>IF(F7="","未記入","")</f>
        <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2479</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2492</v>
      </c>
      <c r="K12" s="111"/>
      <c r="L12" s="111"/>
      <c r="M12" s="111"/>
      <c r="N12" s="111"/>
      <c r="O12" s="112"/>
      <c r="P12" s="113"/>
    </row>
    <row r="13" spans="1:20" ht="39" customHeight="1">
      <c r="B13" s="114" t="s">
        <v>5</v>
      </c>
      <c r="C13" s="92"/>
      <c r="D13" s="92"/>
      <c r="E13" s="92"/>
      <c r="F13" s="115" t="s">
        <v>12</v>
      </c>
      <c r="G13" s="77"/>
      <c r="H13" s="116" t="s">
        <v>2481</v>
      </c>
      <c r="I13" s="117"/>
      <c r="J13" s="117"/>
      <c r="K13" s="117"/>
      <c r="L13" s="117"/>
      <c r="M13" s="117"/>
      <c r="N13" s="117"/>
      <c r="O13" s="117"/>
      <c r="P13" s="118"/>
      <c r="S13" s="15" t="str">
        <f>IF(H13="","未記入","")</f>
        <v/>
      </c>
    </row>
    <row r="14" spans="1:20" ht="39" customHeight="1">
      <c r="B14" s="114"/>
      <c r="C14" s="92"/>
      <c r="D14" s="92"/>
      <c r="E14" s="92"/>
      <c r="F14" s="119" t="s">
        <v>2480</v>
      </c>
      <c r="G14" s="120"/>
      <c r="H14" s="120"/>
      <c r="I14" s="120"/>
      <c r="J14" s="120"/>
      <c r="K14" s="120"/>
      <c r="L14" s="120"/>
      <c r="M14" s="120"/>
      <c r="N14" s="120"/>
      <c r="O14" s="120"/>
      <c r="P14" s="121"/>
      <c r="S14" s="15" t="str">
        <f>IF(F14="","未記入","")</f>
        <v/>
      </c>
    </row>
    <row r="15" spans="1:20" ht="19.899999999999999" customHeight="1">
      <c r="B15" s="98" t="s">
        <v>518</v>
      </c>
      <c r="C15" s="99"/>
      <c r="D15" s="99"/>
      <c r="E15" s="100"/>
      <c r="F15" s="92" t="s">
        <v>519</v>
      </c>
      <c r="G15" s="92"/>
      <c r="H15" s="92"/>
      <c r="I15" s="92"/>
      <c r="J15" s="96" t="s">
        <v>2385</v>
      </c>
      <c r="K15" s="97"/>
      <c r="L15" s="97"/>
      <c r="M15" s="97"/>
      <c r="N15" s="97"/>
      <c r="O15" s="97"/>
      <c r="P15" s="101"/>
    </row>
    <row r="16" spans="1:20" ht="19.899999999999999" customHeight="1">
      <c r="B16" s="98"/>
      <c r="C16" s="99"/>
      <c r="D16" s="99"/>
      <c r="E16" s="100"/>
      <c r="F16" s="92" t="s">
        <v>518</v>
      </c>
      <c r="G16" s="92"/>
      <c r="H16" s="92"/>
      <c r="I16" s="92"/>
      <c r="J16" s="199"/>
      <c r="K16" s="200"/>
      <c r="L16" s="200"/>
      <c r="M16" s="200"/>
      <c r="N16" s="200"/>
      <c r="O16" s="200"/>
      <c r="P16" s="201"/>
    </row>
    <row r="17" spans="1:20" ht="20.100000000000001" customHeight="1">
      <c r="B17" s="76" t="s">
        <v>6</v>
      </c>
      <c r="C17" s="77"/>
      <c r="D17" s="77"/>
      <c r="E17" s="78"/>
      <c r="F17" s="34" t="s">
        <v>13</v>
      </c>
      <c r="G17" s="31">
        <v>70</v>
      </c>
      <c r="H17" s="35" t="s">
        <v>487</v>
      </c>
      <c r="I17" s="32">
        <v>831</v>
      </c>
      <c r="J17" s="82"/>
      <c r="K17" s="83"/>
      <c r="L17" s="83"/>
      <c r="M17" s="83"/>
      <c r="N17" s="83"/>
      <c r="O17" s="83"/>
      <c r="P17" s="84"/>
      <c r="S17" s="15" t="str">
        <f>IF(OR(G17="",I17=""),"未記入","")</f>
        <v/>
      </c>
    </row>
    <row r="18" spans="1:20" ht="57.75" customHeight="1">
      <c r="B18" s="79"/>
      <c r="C18" s="80"/>
      <c r="D18" s="80"/>
      <c r="E18" s="81"/>
      <c r="F18" s="85" t="s">
        <v>2482</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2483</v>
      </c>
      <c r="K19" s="35" t="s">
        <v>487</v>
      </c>
      <c r="L19" s="63" t="s">
        <v>2484</v>
      </c>
      <c r="M19" s="35" t="s">
        <v>487</v>
      </c>
      <c r="N19" s="63" t="s">
        <v>2485</v>
      </c>
      <c r="O19" s="83"/>
      <c r="P19" s="84"/>
      <c r="Q19" s="12"/>
    </row>
    <row r="20" spans="1:20" ht="20.100000000000001" customHeight="1">
      <c r="B20" s="89"/>
      <c r="C20" s="90"/>
      <c r="D20" s="90"/>
      <c r="E20" s="91"/>
      <c r="F20" s="92" t="s">
        <v>15</v>
      </c>
      <c r="G20" s="92"/>
      <c r="H20" s="92"/>
      <c r="I20" s="92"/>
      <c r="J20" s="64" t="s">
        <v>2483</v>
      </c>
      <c r="K20" s="35" t="s">
        <v>487</v>
      </c>
      <c r="L20" s="63" t="s">
        <v>2484</v>
      </c>
      <c r="M20" s="35" t="s">
        <v>487</v>
      </c>
      <c r="N20" s="63" t="s">
        <v>2486</v>
      </c>
      <c r="O20" s="83"/>
      <c r="P20" s="84"/>
      <c r="Q20" s="12"/>
    </row>
    <row r="21" spans="1:20" ht="20.100000000000001" customHeight="1">
      <c r="B21" s="89"/>
      <c r="C21" s="90"/>
      <c r="D21" s="90"/>
      <c r="E21" s="91"/>
      <c r="F21" s="93" t="s">
        <v>423</v>
      </c>
      <c r="G21" s="94"/>
      <c r="H21" s="94"/>
      <c r="I21" s="95"/>
      <c r="J21" s="96" t="s">
        <v>2554</v>
      </c>
      <c r="K21" s="97"/>
      <c r="L21" s="97"/>
      <c r="M21" s="35" t="s">
        <v>483</v>
      </c>
      <c r="N21" s="97" t="s">
        <v>2555</v>
      </c>
      <c r="O21" s="97"/>
      <c r="P21" s="101"/>
    </row>
    <row r="22" spans="1:20" ht="20.100000000000001" customHeight="1">
      <c r="B22" s="89"/>
      <c r="C22" s="90"/>
      <c r="D22" s="90"/>
      <c r="E22" s="91"/>
      <c r="F22" s="92" t="s">
        <v>432</v>
      </c>
      <c r="G22" s="92"/>
      <c r="H22" s="92"/>
      <c r="I22" s="92"/>
      <c r="J22" s="96" t="s">
        <v>2384</v>
      </c>
      <c r="K22" s="97"/>
      <c r="L22" s="97"/>
      <c r="M22" s="97"/>
      <c r="N22" s="97"/>
      <c r="O22" s="97"/>
      <c r="P22" s="101"/>
    </row>
    <row r="23" spans="1:20" ht="39.75" customHeight="1">
      <c r="B23" s="79"/>
      <c r="C23" s="80"/>
      <c r="D23" s="80"/>
      <c r="E23" s="81"/>
      <c r="F23" s="92" t="s">
        <v>16</v>
      </c>
      <c r="G23" s="92"/>
      <c r="H23" s="92"/>
      <c r="I23" s="92"/>
      <c r="J23" s="96" t="s">
        <v>2490</v>
      </c>
      <c r="K23" s="122"/>
      <c r="L23" s="123" t="s">
        <v>2491</v>
      </c>
      <c r="M23" s="97"/>
      <c r="N23" s="97"/>
      <c r="O23" s="97"/>
      <c r="P23" s="101"/>
      <c r="S23" s="15" t="str">
        <f>IF(J22=MST!F6,IF(OR(J23="",L23=""),"未記入",""),"")</f>
        <v/>
      </c>
    </row>
    <row r="24" spans="1:20" ht="20.100000000000001" customHeight="1">
      <c r="B24" s="76" t="s">
        <v>8</v>
      </c>
      <c r="C24" s="77"/>
      <c r="D24" s="77"/>
      <c r="E24" s="78"/>
      <c r="F24" s="92" t="s">
        <v>17</v>
      </c>
      <c r="G24" s="92"/>
      <c r="H24" s="92"/>
      <c r="I24" s="92"/>
      <c r="J24" s="159" t="s">
        <v>2487</v>
      </c>
      <c r="K24" s="159"/>
      <c r="L24" s="159"/>
      <c r="M24" s="159"/>
      <c r="N24" s="159"/>
      <c r="O24" s="96"/>
      <c r="P24" s="131"/>
    </row>
    <row r="25" spans="1:20" ht="20.100000000000001" customHeight="1">
      <c r="B25" s="79"/>
      <c r="C25" s="80"/>
      <c r="D25" s="80"/>
      <c r="E25" s="81"/>
      <c r="F25" s="160" t="s">
        <v>18</v>
      </c>
      <c r="G25" s="160"/>
      <c r="H25" s="92"/>
      <c r="I25" s="92"/>
      <c r="J25" s="159" t="s">
        <v>2488</v>
      </c>
      <c r="K25" s="159"/>
      <c r="L25" s="159"/>
      <c r="M25" s="159"/>
      <c r="N25" s="159"/>
      <c r="O25" s="96"/>
      <c r="P25" s="131"/>
    </row>
    <row r="26" spans="1:20" ht="20.100000000000001" customHeight="1">
      <c r="B26" s="114" t="s">
        <v>9</v>
      </c>
      <c r="C26" s="92"/>
      <c r="D26" s="92"/>
      <c r="E26" s="92"/>
      <c r="F26" s="161">
        <v>2009</v>
      </c>
      <c r="G26" s="162"/>
      <c r="H26" s="35" t="s">
        <v>484</v>
      </c>
      <c r="I26" s="162">
        <v>3</v>
      </c>
      <c r="J26" s="162"/>
      <c r="K26" s="35" t="s">
        <v>485</v>
      </c>
      <c r="L26" s="162">
        <v>9</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2532</v>
      </c>
      <c r="I31" s="155"/>
      <c r="J31" s="155"/>
      <c r="K31" s="155"/>
      <c r="L31" s="155"/>
      <c r="M31" s="155"/>
      <c r="N31" s="155"/>
      <c r="O31" s="155"/>
      <c r="P31" s="156"/>
      <c r="S31" s="15" t="str">
        <f>IF(H31="","未記入","")</f>
        <v/>
      </c>
    </row>
    <row r="32" spans="1:20" ht="39" customHeight="1">
      <c r="B32" s="79"/>
      <c r="C32" s="80"/>
      <c r="D32" s="80"/>
      <c r="E32" s="81"/>
      <c r="F32" s="119" t="s">
        <v>2531</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70</v>
      </c>
      <c r="H33" s="35" t="s">
        <v>487</v>
      </c>
      <c r="I33" s="32">
        <v>831</v>
      </c>
      <c r="J33" s="133"/>
      <c r="K33" s="133"/>
      <c r="L33" s="133"/>
      <c r="M33" s="133"/>
      <c r="N33" s="133"/>
      <c r="O33" s="133"/>
      <c r="P33" s="134"/>
      <c r="S33" s="15" t="str">
        <f>IF(OR(G33="",I33=""),"未記入","")</f>
        <v/>
      </c>
    </row>
    <row r="34" spans="2:20" ht="58.5" customHeight="1">
      <c r="B34" s="79"/>
      <c r="C34" s="80"/>
      <c r="D34" s="80"/>
      <c r="E34" s="81"/>
      <c r="F34" s="85" t="s">
        <v>2533</v>
      </c>
      <c r="G34" s="85"/>
      <c r="H34" s="85"/>
      <c r="I34" s="85"/>
      <c r="J34" s="85"/>
      <c r="K34" s="85"/>
      <c r="L34" s="85"/>
      <c r="M34" s="85"/>
      <c r="N34" s="85"/>
      <c r="O34" s="135"/>
      <c r="P34" s="136"/>
      <c r="S34" s="15" t="str">
        <f>IF(F34="","未記入","")</f>
        <v/>
      </c>
    </row>
    <row r="35" spans="2:20" ht="58.5" customHeight="1">
      <c r="B35" s="137" t="s">
        <v>574</v>
      </c>
      <c r="C35" s="138"/>
      <c r="D35" s="138"/>
      <c r="E35" s="139"/>
      <c r="F35" s="85" t="s">
        <v>2531</v>
      </c>
      <c r="G35" s="86"/>
      <c r="H35" s="86"/>
      <c r="I35" s="86"/>
      <c r="J35" s="86"/>
      <c r="K35" s="86"/>
      <c r="L35" s="86"/>
      <c r="M35" s="86"/>
      <c r="N35" s="86"/>
      <c r="O35" s="87"/>
      <c r="P35" s="88"/>
    </row>
    <row r="36" spans="2:20" ht="20.100000000000001" customHeight="1">
      <c r="B36" s="128" t="s">
        <v>515</v>
      </c>
      <c r="C36" s="129"/>
      <c r="D36" s="129"/>
      <c r="E36" s="130"/>
      <c r="F36" s="140" t="s">
        <v>514</v>
      </c>
      <c r="G36" s="129"/>
      <c r="H36" s="141" t="s">
        <v>576</v>
      </c>
      <c r="I36" s="142"/>
      <c r="J36" s="140" t="s">
        <v>517</v>
      </c>
      <c r="K36" s="130"/>
      <c r="L36" s="141" t="s">
        <v>643</v>
      </c>
      <c r="M36" s="142"/>
      <c r="N36" s="142"/>
      <c r="O36" s="142"/>
      <c r="P36" s="143"/>
      <c r="S36" s="15" t="str">
        <f>IF(OR(H36="",L36=""),"未記入","")</f>
        <v/>
      </c>
    </row>
    <row r="37" spans="2:20" ht="39.75" customHeight="1">
      <c r="B37" s="114" t="s">
        <v>24</v>
      </c>
      <c r="C37" s="92"/>
      <c r="D37" s="92"/>
      <c r="E37" s="92"/>
      <c r="F37" s="173" t="s">
        <v>26</v>
      </c>
      <c r="G37" s="173"/>
      <c r="H37" s="173"/>
      <c r="I37" s="173"/>
      <c r="J37" s="123" t="s">
        <v>2538</v>
      </c>
      <c r="K37" s="97"/>
      <c r="L37" s="97"/>
      <c r="M37" s="97"/>
      <c r="N37" s="99" t="s">
        <v>489</v>
      </c>
      <c r="O37" s="99"/>
      <c r="P37" s="169"/>
      <c r="S37" s="15" t="str">
        <f>IF(J37="","未記入","")</f>
        <v/>
      </c>
    </row>
    <row r="38" spans="2:20" ht="26.25" customHeight="1">
      <c r="B38" s="114"/>
      <c r="C38" s="92"/>
      <c r="D38" s="92"/>
      <c r="E38" s="92"/>
      <c r="F38" s="115" t="s">
        <v>27</v>
      </c>
      <c r="G38" s="77"/>
      <c r="H38" s="77"/>
      <c r="I38" s="78"/>
      <c r="J38" s="176" t="s">
        <v>2537</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2483</v>
      </c>
      <c r="K43" s="35" t="s">
        <v>487</v>
      </c>
      <c r="L43" s="11" t="s">
        <v>2534</v>
      </c>
      <c r="M43" s="35" t="s">
        <v>487</v>
      </c>
      <c r="N43" s="11" t="s">
        <v>2535</v>
      </c>
      <c r="O43" s="83"/>
      <c r="P43" s="84"/>
      <c r="S43" s="15" t="str">
        <f>IF(OR(J43="",L43="",N43=""),"未記入","")</f>
        <v/>
      </c>
    </row>
    <row r="44" spans="2:20" ht="20.100000000000001" customHeight="1">
      <c r="B44" s="114"/>
      <c r="C44" s="92"/>
      <c r="D44" s="92"/>
      <c r="E44" s="92"/>
      <c r="F44" s="92" t="s">
        <v>15</v>
      </c>
      <c r="G44" s="92"/>
      <c r="H44" s="92"/>
      <c r="I44" s="92"/>
      <c r="J44" s="64" t="s">
        <v>2483</v>
      </c>
      <c r="K44" s="35" t="s">
        <v>487</v>
      </c>
      <c r="L44" s="63" t="s">
        <v>2484</v>
      </c>
      <c r="M44" s="35" t="s">
        <v>487</v>
      </c>
      <c r="N44" s="63" t="s">
        <v>2536</v>
      </c>
      <c r="O44" s="83"/>
      <c r="P44" s="84"/>
    </row>
    <row r="45" spans="2:20" ht="20.100000000000001" customHeight="1">
      <c r="B45" s="114"/>
      <c r="C45" s="92"/>
      <c r="D45" s="92"/>
      <c r="E45" s="92"/>
      <c r="F45" s="93" t="s">
        <v>423</v>
      </c>
      <c r="G45" s="94"/>
      <c r="H45" s="94"/>
      <c r="I45" s="95"/>
      <c r="J45" s="96" t="s">
        <v>2554</v>
      </c>
      <c r="K45" s="97"/>
      <c r="L45" s="97"/>
      <c r="M45" s="35" t="s">
        <v>483</v>
      </c>
      <c r="N45" s="97" t="s">
        <v>2555</v>
      </c>
      <c r="O45" s="97"/>
      <c r="P45" s="101"/>
    </row>
    <row r="46" spans="2:20" ht="20.100000000000001" customHeight="1">
      <c r="B46" s="114"/>
      <c r="C46" s="92"/>
      <c r="D46" s="92"/>
      <c r="E46" s="92"/>
      <c r="F46" s="92" t="s">
        <v>432</v>
      </c>
      <c r="G46" s="92"/>
      <c r="H46" s="92"/>
      <c r="I46" s="92"/>
      <c r="J46" s="159" t="s">
        <v>2384</v>
      </c>
      <c r="K46" s="159"/>
      <c r="L46" s="159"/>
      <c r="M46" s="159"/>
      <c r="N46" s="159"/>
      <c r="O46" s="96"/>
      <c r="P46" s="131"/>
    </row>
    <row r="47" spans="2:20" ht="39" customHeight="1">
      <c r="B47" s="114"/>
      <c r="C47" s="92"/>
      <c r="D47" s="92"/>
      <c r="E47" s="92"/>
      <c r="F47" s="92" t="s">
        <v>16</v>
      </c>
      <c r="G47" s="92"/>
      <c r="H47" s="92"/>
      <c r="I47" s="92"/>
      <c r="J47" s="96" t="s">
        <v>2490</v>
      </c>
      <c r="K47" s="122"/>
      <c r="L47" s="123" t="s">
        <v>2491</v>
      </c>
      <c r="M47" s="97"/>
      <c r="N47" s="97"/>
      <c r="O47" s="97"/>
      <c r="P47" s="101"/>
      <c r="S47" s="15" t="str">
        <f>IF(J46=MST!F6,IF(OR(J47="",L47=""),"未記入",""),"")</f>
        <v/>
      </c>
    </row>
    <row r="48" spans="2:20" ht="20.100000000000001" customHeight="1">
      <c r="B48" s="114" t="s">
        <v>22</v>
      </c>
      <c r="C48" s="92"/>
      <c r="D48" s="92"/>
      <c r="E48" s="92"/>
      <c r="F48" s="92" t="s">
        <v>17</v>
      </c>
      <c r="G48" s="92"/>
      <c r="H48" s="92"/>
      <c r="I48" s="92"/>
      <c r="J48" s="159" t="s">
        <v>2493</v>
      </c>
      <c r="K48" s="159"/>
      <c r="L48" s="159"/>
      <c r="M48" s="159"/>
      <c r="N48" s="159"/>
      <c r="O48" s="96"/>
      <c r="P48" s="131"/>
    </row>
    <row r="49" spans="1:20" ht="20.100000000000001" customHeight="1">
      <c r="B49" s="114"/>
      <c r="C49" s="92"/>
      <c r="D49" s="92"/>
      <c r="E49" s="92"/>
      <c r="F49" s="92" t="s">
        <v>18</v>
      </c>
      <c r="G49" s="92"/>
      <c r="H49" s="92"/>
      <c r="I49" s="92"/>
      <c r="J49" s="159" t="s">
        <v>140</v>
      </c>
      <c r="K49" s="159"/>
      <c r="L49" s="159"/>
      <c r="M49" s="159"/>
      <c r="N49" s="159"/>
      <c r="O49" s="96"/>
      <c r="P49" s="131"/>
    </row>
    <row r="50" spans="1:20" ht="20.100000000000001" customHeight="1">
      <c r="B50" s="163" t="s">
        <v>28</v>
      </c>
      <c r="C50" s="164"/>
      <c r="D50" s="164"/>
      <c r="E50" s="164"/>
      <c r="F50" s="164"/>
      <c r="G50" s="164"/>
      <c r="H50" s="164"/>
      <c r="I50" s="164"/>
      <c r="J50" s="161">
        <v>2011</v>
      </c>
      <c r="K50" s="162"/>
      <c r="L50" s="35" t="s">
        <v>484</v>
      </c>
      <c r="M50" s="61">
        <v>9</v>
      </c>
      <c r="N50" s="35" t="s">
        <v>485</v>
      </c>
      <c r="O50" s="61">
        <v>26</v>
      </c>
      <c r="P50" s="37" t="s">
        <v>486</v>
      </c>
      <c r="S50" s="15" t="str">
        <f>IF(OR(J50="",M50="",O50=""),"未記入","")</f>
        <v/>
      </c>
    </row>
    <row r="51" spans="1:20" ht="20.100000000000001" customHeight="1" thickBot="1">
      <c r="B51" s="165" t="s">
        <v>29</v>
      </c>
      <c r="C51" s="166"/>
      <c r="D51" s="166"/>
      <c r="E51" s="166"/>
      <c r="F51" s="166"/>
      <c r="G51" s="166"/>
      <c r="H51" s="166"/>
      <c r="I51" s="166"/>
      <c r="J51" s="167">
        <v>2015</v>
      </c>
      <c r="K51" s="168"/>
      <c r="L51" s="36" t="s">
        <v>484</v>
      </c>
      <c r="M51" s="62">
        <v>10</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2489</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t="s">
        <v>2495</v>
      </c>
      <c r="K55" s="200"/>
      <c r="L55" s="200"/>
      <c r="M55" s="200"/>
      <c r="N55" s="200"/>
      <c r="O55" s="200"/>
      <c r="P55" s="201"/>
    </row>
    <row r="56" spans="1:20" ht="20.100000000000001" customHeight="1">
      <c r="B56" s="193"/>
      <c r="C56" s="194"/>
      <c r="D56" s="195"/>
      <c r="E56" s="92" t="s">
        <v>33</v>
      </c>
      <c r="F56" s="92"/>
      <c r="G56" s="92"/>
      <c r="H56" s="92"/>
      <c r="I56" s="92"/>
      <c r="J56" s="96" t="s">
        <v>2494</v>
      </c>
      <c r="K56" s="97"/>
      <c r="L56" s="97"/>
      <c r="M56" s="97"/>
      <c r="N56" s="97"/>
      <c r="O56" s="97"/>
      <c r="P56" s="101"/>
    </row>
    <row r="57" spans="1:20" ht="20.100000000000001" customHeight="1">
      <c r="B57" s="193"/>
      <c r="C57" s="194"/>
      <c r="D57" s="195"/>
      <c r="E57" s="92" t="s">
        <v>34</v>
      </c>
      <c r="F57" s="92"/>
      <c r="G57" s="92"/>
      <c r="H57" s="92"/>
      <c r="I57" s="92"/>
      <c r="J57" s="161">
        <v>2009</v>
      </c>
      <c r="K57" s="162"/>
      <c r="L57" s="35" t="s">
        <v>484</v>
      </c>
      <c r="M57" s="61">
        <v>6</v>
      </c>
      <c r="N57" s="35" t="s">
        <v>485</v>
      </c>
      <c r="O57" s="61">
        <v>24</v>
      </c>
      <c r="P57" s="37" t="s">
        <v>486</v>
      </c>
    </row>
    <row r="58" spans="1:20" ht="20.100000000000001" customHeight="1" thickBot="1">
      <c r="B58" s="196"/>
      <c r="C58" s="197"/>
      <c r="D58" s="198"/>
      <c r="E58" s="148" t="s">
        <v>35</v>
      </c>
      <c r="F58" s="148"/>
      <c r="G58" s="148"/>
      <c r="H58" s="148"/>
      <c r="I58" s="148"/>
      <c r="J58" s="167">
        <v>2021</v>
      </c>
      <c r="K58" s="168"/>
      <c r="L58" s="36" t="s">
        <v>484</v>
      </c>
      <c r="M58" s="62">
        <v>6</v>
      </c>
      <c r="N58" s="36" t="s">
        <v>485</v>
      </c>
      <c r="O58" s="62">
        <v>24</v>
      </c>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601.72</v>
      </c>
      <c r="H61" s="109"/>
      <c r="I61" s="109"/>
      <c r="J61" s="109"/>
      <c r="K61" s="185"/>
      <c r="L61" s="184" t="s">
        <v>516</v>
      </c>
      <c r="M61" s="171"/>
      <c r="N61" s="171"/>
      <c r="O61" s="171"/>
      <c r="P61" s="186"/>
    </row>
    <row r="62" spans="1:20" ht="20.100000000000001" customHeight="1">
      <c r="B62" s="114"/>
      <c r="C62" s="92"/>
      <c r="D62" s="115" t="s">
        <v>39</v>
      </c>
      <c r="E62" s="77"/>
      <c r="F62" s="78"/>
      <c r="G62" s="159" t="s">
        <v>2505</v>
      </c>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c r="L64" s="97"/>
      <c r="M64" s="97"/>
      <c r="N64" s="97"/>
      <c r="O64" s="97"/>
      <c r="P64" s="101"/>
    </row>
    <row r="65" spans="2:16" ht="20.100000000000001" customHeight="1">
      <c r="B65" s="114"/>
      <c r="C65" s="92"/>
      <c r="D65" s="174"/>
      <c r="E65" s="90"/>
      <c r="F65" s="91"/>
      <c r="G65" s="188"/>
      <c r="H65" s="99" t="s">
        <v>435</v>
      </c>
      <c r="I65" s="99"/>
      <c r="J65" s="100"/>
      <c r="K65" s="96"/>
      <c r="L65" s="97"/>
      <c r="M65" s="97"/>
      <c r="N65" s="97"/>
      <c r="O65" s="97"/>
      <c r="P65" s="101"/>
    </row>
    <row r="66" spans="2:16" ht="20.100000000000001" customHeight="1">
      <c r="B66" s="114"/>
      <c r="C66" s="92"/>
      <c r="D66" s="174"/>
      <c r="E66" s="90"/>
      <c r="F66" s="91"/>
      <c r="G66" s="188"/>
      <c r="H66" s="115" t="s">
        <v>436</v>
      </c>
      <c r="I66" s="77"/>
      <c r="J66" s="78"/>
      <c r="K66" s="96"/>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c r="L68" s="39" t="s">
        <v>484</v>
      </c>
      <c r="M68" s="61"/>
      <c r="N68" s="39" t="s">
        <v>485</v>
      </c>
      <c r="O68" s="61"/>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c r="L70" s="39" t="s">
        <v>484</v>
      </c>
      <c r="M70" s="61"/>
      <c r="N70" s="39" t="s">
        <v>485</v>
      </c>
      <c r="O70" s="61"/>
      <c r="P70" s="40" t="s">
        <v>486</v>
      </c>
    </row>
    <row r="71" spans="2:16" ht="20.100000000000001" customHeight="1">
      <c r="B71" s="114"/>
      <c r="C71" s="92"/>
      <c r="D71" s="175"/>
      <c r="E71" s="80"/>
      <c r="F71" s="81"/>
      <c r="G71" s="189"/>
      <c r="H71" s="99" t="s">
        <v>437</v>
      </c>
      <c r="I71" s="99"/>
      <c r="J71" s="100"/>
      <c r="K71" s="96"/>
      <c r="L71" s="97"/>
      <c r="M71" s="97"/>
      <c r="N71" s="97"/>
      <c r="O71" s="97"/>
      <c r="P71" s="101"/>
    </row>
    <row r="72" spans="2:16" ht="20.100000000000001" customHeight="1">
      <c r="B72" s="427" t="s">
        <v>2381</v>
      </c>
      <c r="C72" s="428"/>
      <c r="D72" s="115" t="s">
        <v>40</v>
      </c>
      <c r="E72" s="77"/>
      <c r="F72" s="78"/>
      <c r="G72" s="82" t="s">
        <v>41</v>
      </c>
      <c r="H72" s="83"/>
      <c r="I72" s="83"/>
      <c r="J72" s="202"/>
      <c r="K72" s="96">
        <v>527.6</v>
      </c>
      <c r="L72" s="97"/>
      <c r="M72" s="97"/>
      <c r="N72" s="99" t="s">
        <v>490</v>
      </c>
      <c r="O72" s="99"/>
      <c r="P72" s="169"/>
    </row>
    <row r="73" spans="2:16" ht="20.100000000000001" customHeight="1">
      <c r="B73" s="429"/>
      <c r="C73" s="430"/>
      <c r="D73" s="175"/>
      <c r="E73" s="80"/>
      <c r="F73" s="81"/>
      <c r="G73" s="164" t="s">
        <v>42</v>
      </c>
      <c r="H73" s="164"/>
      <c r="I73" s="164"/>
      <c r="J73" s="164"/>
      <c r="K73" s="96">
        <v>527.6</v>
      </c>
      <c r="L73" s="97"/>
      <c r="M73" s="97"/>
      <c r="N73" s="99" t="s">
        <v>490</v>
      </c>
      <c r="O73" s="99"/>
      <c r="P73" s="169"/>
    </row>
    <row r="74" spans="2:16" ht="20.100000000000001" customHeight="1">
      <c r="B74" s="429"/>
      <c r="C74" s="430"/>
      <c r="D74" s="92" t="s">
        <v>43</v>
      </c>
      <c r="E74" s="92"/>
      <c r="F74" s="92"/>
      <c r="G74" s="159" t="s">
        <v>2506</v>
      </c>
      <c r="H74" s="159"/>
      <c r="I74" s="159"/>
      <c r="J74" s="159"/>
      <c r="K74" s="159"/>
      <c r="L74" s="159"/>
      <c r="M74" s="159"/>
      <c r="N74" s="159"/>
      <c r="O74" s="96"/>
      <c r="P74" s="131"/>
    </row>
    <row r="75" spans="2:16" ht="20.100000000000001" customHeight="1">
      <c r="B75" s="429"/>
      <c r="C75" s="430"/>
      <c r="D75" s="92"/>
      <c r="E75" s="92"/>
      <c r="F75" s="92"/>
      <c r="G75" s="204" t="s">
        <v>441</v>
      </c>
      <c r="H75" s="204"/>
      <c r="I75" s="204"/>
      <c r="J75" s="204"/>
      <c r="K75" s="204"/>
      <c r="L75" s="204"/>
      <c r="M75" s="204"/>
      <c r="N75" s="204"/>
      <c r="O75" s="174"/>
      <c r="P75" s="205"/>
    </row>
    <row r="76" spans="2:16" ht="39" customHeight="1">
      <c r="B76" s="429"/>
      <c r="C76" s="430"/>
      <c r="D76" s="92"/>
      <c r="E76" s="92"/>
      <c r="F76" s="92"/>
      <c r="G76" s="41"/>
      <c r="H76" s="135"/>
      <c r="I76" s="206"/>
      <c r="J76" s="206"/>
      <c r="K76" s="206"/>
      <c r="L76" s="206"/>
      <c r="M76" s="206"/>
      <c r="N76" s="206"/>
      <c r="O76" s="206"/>
      <c r="P76" s="207"/>
    </row>
    <row r="77" spans="2:16" ht="20.100000000000001" customHeight="1">
      <c r="B77" s="429"/>
      <c r="C77" s="430"/>
      <c r="D77" s="92" t="s">
        <v>44</v>
      </c>
      <c r="E77" s="92"/>
      <c r="F77" s="92"/>
      <c r="G77" s="159"/>
      <c r="H77" s="159"/>
      <c r="I77" s="159"/>
      <c r="J77" s="159"/>
      <c r="K77" s="159"/>
      <c r="L77" s="159"/>
      <c r="M77" s="159"/>
      <c r="N77" s="159"/>
      <c r="O77" s="96"/>
      <c r="P77" s="131"/>
    </row>
    <row r="78" spans="2:16" ht="20.100000000000001" customHeight="1">
      <c r="B78" s="429"/>
      <c r="C78" s="430"/>
      <c r="D78" s="92"/>
      <c r="E78" s="92"/>
      <c r="F78" s="92"/>
      <c r="G78" s="204" t="s">
        <v>442</v>
      </c>
      <c r="H78" s="204"/>
      <c r="I78" s="204"/>
      <c r="J78" s="204"/>
      <c r="K78" s="204"/>
      <c r="L78" s="204"/>
      <c r="M78" s="204"/>
      <c r="N78" s="204"/>
      <c r="O78" s="174"/>
      <c r="P78" s="205"/>
    </row>
    <row r="79" spans="2:16" ht="39.75" customHeight="1">
      <c r="B79" s="429"/>
      <c r="C79" s="430"/>
      <c r="D79" s="92"/>
      <c r="E79" s="92"/>
      <c r="F79" s="92"/>
      <c r="G79" s="41"/>
      <c r="H79" s="135" t="s">
        <v>2539</v>
      </c>
      <c r="I79" s="206"/>
      <c r="J79" s="206"/>
      <c r="K79" s="206"/>
      <c r="L79" s="206"/>
      <c r="M79" s="206"/>
      <c r="N79" s="206"/>
      <c r="O79" s="206"/>
      <c r="P79" s="207"/>
    </row>
    <row r="80" spans="2:16" ht="20.100000000000001" customHeight="1">
      <c r="B80" s="429"/>
      <c r="C80" s="430"/>
      <c r="D80" s="92" t="s">
        <v>39</v>
      </c>
      <c r="E80" s="92"/>
      <c r="F80" s="92"/>
      <c r="G80" s="159" t="s">
        <v>2507</v>
      </c>
      <c r="H80" s="159"/>
      <c r="I80" s="159"/>
      <c r="J80" s="159"/>
      <c r="K80" s="159"/>
      <c r="L80" s="159"/>
      <c r="M80" s="159"/>
      <c r="N80" s="159"/>
      <c r="O80" s="96"/>
      <c r="P80" s="131"/>
    </row>
    <row r="81" spans="2:19" ht="20.100000000000001" customHeight="1">
      <c r="B81" s="429"/>
      <c r="C81" s="430"/>
      <c r="D81" s="92"/>
      <c r="E81" s="92"/>
      <c r="F81" s="92"/>
      <c r="G81" s="115" t="s">
        <v>443</v>
      </c>
      <c r="H81" s="77"/>
      <c r="I81" s="77"/>
      <c r="J81" s="77"/>
      <c r="K81" s="77"/>
      <c r="L81" s="77"/>
      <c r="M81" s="77"/>
      <c r="N81" s="77"/>
      <c r="O81" s="77"/>
      <c r="P81" s="187"/>
    </row>
    <row r="82" spans="2:19" ht="20.100000000000001" customHeight="1">
      <c r="B82" s="429"/>
      <c r="C82" s="430"/>
      <c r="D82" s="92"/>
      <c r="E82" s="92"/>
      <c r="F82" s="92"/>
      <c r="G82" s="188"/>
      <c r="H82" s="99" t="s">
        <v>434</v>
      </c>
      <c r="I82" s="99"/>
      <c r="J82" s="100"/>
      <c r="K82" s="96"/>
      <c r="L82" s="97"/>
      <c r="M82" s="97"/>
      <c r="N82" s="97"/>
      <c r="O82" s="97"/>
      <c r="P82" s="101"/>
    </row>
    <row r="83" spans="2:19" ht="20.100000000000001" customHeight="1">
      <c r="B83" s="429"/>
      <c r="C83" s="430"/>
      <c r="D83" s="92"/>
      <c r="E83" s="92"/>
      <c r="F83" s="92"/>
      <c r="G83" s="188"/>
      <c r="H83" s="99" t="s">
        <v>435</v>
      </c>
      <c r="I83" s="99"/>
      <c r="J83" s="100"/>
      <c r="K83" s="96"/>
      <c r="L83" s="97"/>
      <c r="M83" s="97"/>
      <c r="N83" s="97"/>
      <c r="O83" s="97"/>
      <c r="P83" s="101"/>
    </row>
    <row r="84" spans="2:19" ht="20.100000000000001" customHeight="1">
      <c r="B84" s="429"/>
      <c r="C84" s="430"/>
      <c r="D84" s="92"/>
      <c r="E84" s="92"/>
      <c r="F84" s="92"/>
      <c r="G84" s="188"/>
      <c r="H84" s="115" t="s">
        <v>436</v>
      </c>
      <c r="I84" s="77"/>
      <c r="J84" s="78"/>
      <c r="K84" s="96"/>
      <c r="L84" s="97"/>
      <c r="M84" s="97"/>
      <c r="N84" s="97"/>
      <c r="O84" s="97"/>
      <c r="P84" s="101"/>
    </row>
    <row r="85" spans="2:19" ht="20.100000000000001" customHeight="1">
      <c r="B85" s="429"/>
      <c r="C85" s="430"/>
      <c r="D85" s="92"/>
      <c r="E85" s="92"/>
      <c r="F85" s="92"/>
      <c r="G85" s="188"/>
      <c r="H85" s="174"/>
      <c r="I85" s="90"/>
      <c r="J85" s="91"/>
      <c r="K85" s="203" t="s">
        <v>439</v>
      </c>
      <c r="L85" s="99"/>
      <c r="M85" s="99"/>
      <c r="N85" s="99"/>
      <c r="O85" s="99"/>
      <c r="P85" s="169"/>
    </row>
    <row r="86" spans="2:19" ht="20.100000000000001" customHeight="1">
      <c r="B86" s="429"/>
      <c r="C86" s="430"/>
      <c r="D86" s="92"/>
      <c r="E86" s="92"/>
      <c r="F86" s="92"/>
      <c r="G86" s="188"/>
      <c r="H86" s="174"/>
      <c r="I86" s="90"/>
      <c r="J86" s="91"/>
      <c r="K86" s="60"/>
      <c r="L86" s="39" t="s">
        <v>484</v>
      </c>
      <c r="M86" s="61"/>
      <c r="N86" s="39" t="s">
        <v>485</v>
      </c>
      <c r="O86" s="61"/>
      <c r="P86" s="40" t="s">
        <v>486</v>
      </c>
    </row>
    <row r="87" spans="2:19" ht="20.100000000000001" customHeight="1">
      <c r="B87" s="429"/>
      <c r="C87" s="430"/>
      <c r="D87" s="92"/>
      <c r="E87" s="92"/>
      <c r="F87" s="92"/>
      <c r="G87" s="188"/>
      <c r="H87" s="174"/>
      <c r="I87" s="90"/>
      <c r="J87" s="91"/>
      <c r="K87" s="203" t="s">
        <v>440</v>
      </c>
      <c r="L87" s="99"/>
      <c r="M87" s="99"/>
      <c r="N87" s="99"/>
      <c r="O87" s="99"/>
      <c r="P87" s="169"/>
    </row>
    <row r="88" spans="2:19" ht="20.100000000000001" customHeight="1">
      <c r="B88" s="429"/>
      <c r="C88" s="430"/>
      <c r="D88" s="92"/>
      <c r="E88" s="92"/>
      <c r="F88" s="92"/>
      <c r="G88" s="188"/>
      <c r="H88" s="175"/>
      <c r="I88" s="80"/>
      <c r="J88" s="81"/>
      <c r="K88" s="60"/>
      <c r="L88" s="39" t="s">
        <v>484</v>
      </c>
      <c r="M88" s="61"/>
      <c r="N88" s="39" t="s">
        <v>485</v>
      </c>
      <c r="O88" s="61"/>
      <c r="P88" s="40" t="s">
        <v>486</v>
      </c>
    </row>
    <row r="89" spans="2:19" ht="20.100000000000001" customHeight="1">
      <c r="B89" s="431"/>
      <c r="C89" s="432"/>
      <c r="D89" s="92"/>
      <c r="E89" s="92"/>
      <c r="F89" s="92"/>
      <c r="G89" s="189"/>
      <c r="H89" s="99" t="s">
        <v>437</v>
      </c>
      <c r="I89" s="99"/>
      <c r="J89" s="100"/>
      <c r="K89" s="96"/>
      <c r="L89" s="97"/>
      <c r="M89" s="97"/>
      <c r="N89" s="97"/>
      <c r="O89" s="97"/>
      <c r="P89" s="101"/>
    </row>
    <row r="90" spans="2:19" ht="20.100000000000001" customHeight="1">
      <c r="B90" s="114" t="s">
        <v>45</v>
      </c>
      <c r="C90" s="92"/>
      <c r="D90" s="210" t="s">
        <v>46</v>
      </c>
      <c r="E90" s="77"/>
      <c r="F90" s="78"/>
      <c r="G90" s="159" t="s">
        <v>2504</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2385</v>
      </c>
      <c r="G95" s="159"/>
      <c r="H95" s="159" t="s">
        <v>2385</v>
      </c>
      <c r="I95" s="159"/>
      <c r="J95" s="23">
        <v>10.57</v>
      </c>
      <c r="K95" s="50" t="s">
        <v>490</v>
      </c>
      <c r="L95" s="96">
        <v>17</v>
      </c>
      <c r="M95" s="122"/>
      <c r="N95" s="111" t="s">
        <v>2424</v>
      </c>
      <c r="O95" s="112"/>
      <c r="P95" s="113"/>
      <c r="S95" s="15" t="str">
        <f>IF(OR(F95="",H95="",J95="",L95="",N95=""),IF(OR(F95&lt;&gt;"",H95&lt;&gt;"",J95&lt;&gt;"",L95&lt;&gt;"",N95&lt;&gt;""),"未記入",""),"")</f>
        <v/>
      </c>
    </row>
    <row r="96" spans="2:19" ht="20.100000000000001" customHeight="1">
      <c r="B96" s="114"/>
      <c r="C96" s="92"/>
      <c r="D96" s="92" t="s">
        <v>48</v>
      </c>
      <c r="E96" s="92"/>
      <c r="F96" s="159" t="s">
        <v>2384</v>
      </c>
      <c r="G96" s="159"/>
      <c r="H96" s="159" t="s">
        <v>2385</v>
      </c>
      <c r="I96" s="159"/>
      <c r="J96" s="23">
        <v>11.97</v>
      </c>
      <c r="K96" s="50" t="s">
        <v>490</v>
      </c>
      <c r="L96" s="96">
        <v>6</v>
      </c>
      <c r="M96" s="122"/>
      <c r="N96" s="111" t="s">
        <v>2424</v>
      </c>
      <c r="O96" s="112"/>
      <c r="P96" s="113"/>
      <c r="S96" s="15" t="str">
        <f t="shared" ref="S96:S104" si="0">IF(OR(F96="",H96="",J96="",L96="",N96=""),IF(OR(F96&lt;&gt;"",H96&lt;&gt;"",J96&lt;&gt;"",L96&lt;&gt;"",N96&lt;&gt;""),"未記入",""),"")</f>
        <v/>
      </c>
    </row>
    <row r="97" spans="2:19" ht="20.100000000000001" customHeight="1">
      <c r="B97" s="114"/>
      <c r="C97" s="92"/>
      <c r="D97" s="92" t="s">
        <v>49</v>
      </c>
      <c r="E97" s="92"/>
      <c r="F97" s="159"/>
      <c r="G97" s="159"/>
      <c r="H97" s="159"/>
      <c r="I97" s="159"/>
      <c r="J97" s="23"/>
      <c r="K97" s="50" t="s">
        <v>490</v>
      </c>
      <c r="L97" s="96"/>
      <c r="M97" s="122"/>
      <c r="N97" s="111"/>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7</v>
      </c>
      <c r="H105" s="100" t="s">
        <v>492</v>
      </c>
      <c r="I105" s="218" t="s">
        <v>66</v>
      </c>
      <c r="J105" s="218"/>
      <c r="K105" s="218"/>
      <c r="L105" s="218"/>
      <c r="M105" s="218"/>
      <c r="N105" s="96">
        <v>0</v>
      </c>
      <c r="O105" s="97"/>
      <c r="P105" s="37" t="s">
        <v>492</v>
      </c>
    </row>
    <row r="106" spans="2:19" ht="20.100000000000001" customHeight="1">
      <c r="B106" s="215"/>
      <c r="C106" s="216"/>
      <c r="D106" s="217"/>
      <c r="E106" s="138"/>
      <c r="F106" s="139"/>
      <c r="G106" s="96"/>
      <c r="H106" s="100"/>
      <c r="I106" s="212" t="s">
        <v>67</v>
      </c>
      <c r="J106" s="212"/>
      <c r="K106" s="212"/>
      <c r="L106" s="212"/>
      <c r="M106" s="212"/>
      <c r="N106" s="96">
        <v>4</v>
      </c>
      <c r="O106" s="97"/>
      <c r="P106" s="37" t="s">
        <v>492</v>
      </c>
    </row>
    <row r="107" spans="2:19" ht="20.100000000000001" customHeight="1">
      <c r="B107" s="215"/>
      <c r="C107" s="216"/>
      <c r="D107" s="115" t="s">
        <v>64</v>
      </c>
      <c r="E107" s="77"/>
      <c r="F107" s="78"/>
      <c r="G107" s="213"/>
      <c r="H107" s="78" t="s">
        <v>492</v>
      </c>
      <c r="I107" s="92" t="s">
        <v>68</v>
      </c>
      <c r="J107" s="92"/>
      <c r="K107" s="92"/>
      <c r="L107" s="92"/>
      <c r="M107" s="92"/>
      <c r="N107" s="96">
        <v>0</v>
      </c>
      <c r="O107" s="97"/>
      <c r="P107" s="37" t="s">
        <v>492</v>
      </c>
    </row>
    <row r="108" spans="2:19" ht="20.100000000000001" customHeight="1">
      <c r="B108" s="215"/>
      <c r="C108" s="216"/>
      <c r="D108" s="175"/>
      <c r="E108" s="80"/>
      <c r="F108" s="81"/>
      <c r="G108" s="214"/>
      <c r="H108" s="81"/>
      <c r="I108" s="92" t="s">
        <v>69</v>
      </c>
      <c r="J108" s="92"/>
      <c r="K108" s="92"/>
      <c r="L108" s="92"/>
      <c r="M108" s="92"/>
      <c r="N108" s="96">
        <v>1</v>
      </c>
      <c r="O108" s="97"/>
      <c r="P108" s="37" t="s">
        <v>492</v>
      </c>
    </row>
    <row r="109" spans="2:19" ht="20.100000000000001" customHeight="1">
      <c r="B109" s="215"/>
      <c r="C109" s="216"/>
      <c r="D109" s="210" t="s">
        <v>65</v>
      </c>
      <c r="E109" s="191"/>
      <c r="F109" s="192"/>
      <c r="G109" s="213">
        <v>1</v>
      </c>
      <c r="H109" s="234" t="s">
        <v>492</v>
      </c>
      <c r="I109" s="92" t="s">
        <v>81</v>
      </c>
      <c r="J109" s="92"/>
      <c r="K109" s="92"/>
      <c r="L109" s="92"/>
      <c r="M109" s="92"/>
      <c r="N109" s="96"/>
      <c r="O109" s="97"/>
      <c r="P109" s="37" t="s">
        <v>492</v>
      </c>
    </row>
    <row r="110" spans="2:19" ht="20.100000000000001" customHeight="1">
      <c r="B110" s="215"/>
      <c r="C110" s="216"/>
      <c r="D110" s="232"/>
      <c r="E110" s="194"/>
      <c r="F110" s="195"/>
      <c r="G110" s="233"/>
      <c r="H110" s="235"/>
      <c r="I110" s="92" t="s">
        <v>82</v>
      </c>
      <c r="J110" s="92"/>
      <c r="K110" s="92"/>
      <c r="L110" s="92"/>
      <c r="M110" s="92"/>
      <c r="N110" s="96">
        <v>1</v>
      </c>
      <c r="O110" s="97"/>
      <c r="P110" s="37" t="s">
        <v>492</v>
      </c>
    </row>
    <row r="111" spans="2:19" ht="20.100000000000001" customHeight="1">
      <c r="B111" s="215"/>
      <c r="C111" s="216"/>
      <c r="D111" s="232"/>
      <c r="E111" s="194"/>
      <c r="F111" s="195"/>
      <c r="G111" s="233"/>
      <c r="H111" s="235"/>
      <c r="I111" s="92" t="s">
        <v>83</v>
      </c>
      <c r="J111" s="92"/>
      <c r="K111" s="92"/>
      <c r="L111" s="92"/>
      <c r="M111" s="92"/>
      <c r="N111" s="96">
        <v>0</v>
      </c>
      <c r="O111" s="97"/>
      <c r="P111" s="37" t="s">
        <v>492</v>
      </c>
    </row>
    <row r="112" spans="2:19" ht="39" customHeight="1">
      <c r="B112" s="215"/>
      <c r="C112" s="216"/>
      <c r="D112" s="226"/>
      <c r="E112" s="227"/>
      <c r="F112" s="223"/>
      <c r="G112" s="214"/>
      <c r="H112" s="236"/>
      <c r="I112" s="203" t="s">
        <v>71</v>
      </c>
      <c r="J112" s="99"/>
      <c r="K112" s="224"/>
      <c r="L112" s="206"/>
      <c r="M112" s="225"/>
      <c r="N112" s="96"/>
      <c r="O112" s="97"/>
      <c r="P112" s="37" t="s">
        <v>492</v>
      </c>
    </row>
    <row r="113" spans="2:16" ht="20.100000000000001" customHeight="1">
      <c r="B113" s="215"/>
      <c r="C113" s="216"/>
      <c r="D113" s="203" t="s">
        <v>78</v>
      </c>
      <c r="E113" s="99"/>
      <c r="F113" s="100"/>
      <c r="G113" s="159" t="s">
        <v>2497</v>
      </c>
      <c r="H113" s="159"/>
      <c r="I113" s="159"/>
      <c r="J113" s="159"/>
      <c r="K113" s="159"/>
      <c r="L113" s="159"/>
      <c r="M113" s="159"/>
      <c r="N113" s="159"/>
      <c r="O113" s="96"/>
      <c r="P113" s="131"/>
    </row>
    <row r="114" spans="2:16" ht="20.100000000000001" customHeight="1">
      <c r="B114" s="215"/>
      <c r="C114" s="216"/>
      <c r="D114" s="210" t="s">
        <v>79</v>
      </c>
      <c r="E114" s="191"/>
      <c r="F114" s="192"/>
      <c r="G114" s="213" t="s">
        <v>2496</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2540</v>
      </c>
      <c r="H116" s="159"/>
      <c r="I116" s="159"/>
      <c r="J116" s="159"/>
      <c r="K116" s="159"/>
      <c r="L116" s="159"/>
      <c r="M116" s="159"/>
      <c r="N116" s="159"/>
      <c r="O116" s="96"/>
      <c r="P116" s="131"/>
    </row>
    <row r="117" spans="2:16" ht="20.100000000000001" customHeight="1">
      <c r="B117" s="190" t="s">
        <v>70</v>
      </c>
      <c r="C117" s="192"/>
      <c r="D117" s="203" t="s">
        <v>72</v>
      </c>
      <c r="E117" s="99"/>
      <c r="F117" s="100"/>
      <c r="G117" s="159" t="s">
        <v>2497</v>
      </c>
      <c r="H117" s="159"/>
      <c r="I117" s="159"/>
      <c r="J117" s="159"/>
      <c r="K117" s="159"/>
      <c r="L117" s="159"/>
      <c r="M117" s="159"/>
      <c r="N117" s="159"/>
      <c r="O117" s="96"/>
      <c r="P117" s="131"/>
    </row>
    <row r="118" spans="2:16" ht="20.100000000000001" customHeight="1">
      <c r="B118" s="193"/>
      <c r="C118" s="195"/>
      <c r="D118" s="217" t="s">
        <v>73</v>
      </c>
      <c r="E118" s="138"/>
      <c r="F118" s="139"/>
      <c r="G118" s="159" t="s">
        <v>2497</v>
      </c>
      <c r="H118" s="159"/>
      <c r="I118" s="159"/>
      <c r="J118" s="159"/>
      <c r="K118" s="159"/>
      <c r="L118" s="159"/>
      <c r="M118" s="159"/>
      <c r="N118" s="159"/>
      <c r="O118" s="96"/>
      <c r="P118" s="131"/>
    </row>
    <row r="119" spans="2:16" ht="20.100000000000001" customHeight="1">
      <c r="B119" s="193"/>
      <c r="C119" s="195"/>
      <c r="D119" s="219" t="s">
        <v>74</v>
      </c>
      <c r="E119" s="220"/>
      <c r="F119" s="221"/>
      <c r="G119" s="159" t="s">
        <v>2497</v>
      </c>
      <c r="H119" s="159"/>
      <c r="I119" s="159"/>
      <c r="J119" s="159"/>
      <c r="K119" s="159"/>
      <c r="L119" s="159"/>
      <c r="M119" s="159"/>
      <c r="N119" s="159"/>
      <c r="O119" s="96"/>
      <c r="P119" s="131"/>
    </row>
    <row r="120" spans="2:16" ht="20.100000000000001" customHeight="1">
      <c r="B120" s="193"/>
      <c r="C120" s="195"/>
      <c r="D120" s="203" t="s">
        <v>75</v>
      </c>
      <c r="E120" s="99"/>
      <c r="F120" s="100"/>
      <c r="G120" s="159" t="s">
        <v>2497</v>
      </c>
      <c r="H120" s="159"/>
      <c r="I120" s="159"/>
      <c r="J120" s="159"/>
      <c r="K120" s="159"/>
      <c r="L120" s="159"/>
      <c r="M120" s="159"/>
      <c r="N120" s="159"/>
      <c r="O120" s="96"/>
      <c r="P120" s="131"/>
    </row>
    <row r="121" spans="2:16" ht="20.100000000000001" customHeight="1">
      <c r="B121" s="193"/>
      <c r="C121" s="195"/>
      <c r="D121" s="203" t="s">
        <v>76</v>
      </c>
      <c r="E121" s="99"/>
      <c r="F121" s="100"/>
      <c r="G121" s="159" t="s">
        <v>2497</v>
      </c>
      <c r="H121" s="159"/>
      <c r="I121" s="159"/>
      <c r="J121" s="159"/>
      <c r="K121" s="159"/>
      <c r="L121" s="159"/>
      <c r="M121" s="159"/>
      <c r="N121" s="159"/>
      <c r="O121" s="96"/>
      <c r="P121" s="131"/>
    </row>
    <row r="122" spans="2:16" ht="20.100000000000001" customHeight="1">
      <c r="B122" s="222"/>
      <c r="C122" s="223"/>
      <c r="D122" s="203" t="s">
        <v>77</v>
      </c>
      <c r="E122" s="99"/>
      <c r="F122" s="100"/>
      <c r="G122" s="159" t="s">
        <v>2497</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2508</v>
      </c>
      <c r="H123" s="159"/>
      <c r="I123" s="159"/>
      <c r="J123" s="159"/>
      <c r="K123" s="159"/>
      <c r="L123" s="159"/>
      <c r="M123" s="159"/>
      <c r="N123" s="159"/>
      <c r="O123" s="96"/>
      <c r="P123" s="131"/>
    </row>
    <row r="124" spans="2:16" ht="20.100000000000001" customHeight="1">
      <c r="B124" s="193"/>
      <c r="C124" s="195"/>
      <c r="D124" s="217" t="s">
        <v>446</v>
      </c>
      <c r="E124" s="138"/>
      <c r="F124" s="139"/>
      <c r="G124" s="159" t="s">
        <v>2542</v>
      </c>
      <c r="H124" s="159"/>
      <c r="I124" s="159"/>
      <c r="J124" s="159"/>
      <c r="K124" s="159"/>
      <c r="L124" s="159"/>
      <c r="M124" s="159"/>
      <c r="N124" s="159"/>
      <c r="O124" s="96"/>
      <c r="P124" s="131"/>
    </row>
    <row r="125" spans="2:16" ht="20.100000000000001" customHeight="1">
      <c r="B125" s="193"/>
      <c r="C125" s="195"/>
      <c r="D125" s="219" t="s">
        <v>447</v>
      </c>
      <c r="E125" s="220"/>
      <c r="F125" s="221"/>
      <c r="G125" s="159" t="s">
        <v>2541</v>
      </c>
      <c r="H125" s="159"/>
      <c r="I125" s="159"/>
      <c r="J125" s="159"/>
      <c r="K125" s="159"/>
      <c r="L125" s="159"/>
      <c r="M125" s="159"/>
      <c r="N125" s="159"/>
      <c r="O125" s="96"/>
      <c r="P125" s="131"/>
    </row>
    <row r="126" spans="2:16" ht="39.75" customHeight="1">
      <c r="B126" s="193"/>
      <c r="C126" s="195"/>
      <c r="D126" s="115" t="s">
        <v>448</v>
      </c>
      <c r="E126" s="77"/>
      <c r="F126" s="78"/>
      <c r="G126" s="85" t="s">
        <v>2543</v>
      </c>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2512</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2513</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2509</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2509</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2509</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2509</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2509</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2509</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3" t="s">
        <v>416</v>
      </c>
      <c r="C144" s="434"/>
      <c r="D144" s="434"/>
      <c r="E144" s="435"/>
      <c r="F144" s="258" t="s">
        <v>531</v>
      </c>
      <c r="G144" s="259"/>
      <c r="H144" s="259"/>
      <c r="I144" s="259"/>
      <c r="J144" s="260"/>
      <c r="K144" s="261"/>
      <c r="L144" s="261"/>
      <c r="M144" s="261"/>
      <c r="N144" s="261"/>
      <c r="O144" s="108"/>
      <c r="P144" s="262"/>
    </row>
    <row r="145" spans="1:16" ht="20.100000000000001" customHeight="1">
      <c r="B145" s="436"/>
      <c r="C145" s="437"/>
      <c r="D145" s="437"/>
      <c r="E145" s="438"/>
      <c r="F145" s="219" t="s">
        <v>408</v>
      </c>
      <c r="G145" s="220"/>
      <c r="H145" s="220"/>
      <c r="I145" s="220"/>
      <c r="J145" s="221"/>
      <c r="K145" s="159"/>
      <c r="L145" s="159"/>
      <c r="M145" s="159"/>
      <c r="N145" s="159"/>
      <c r="O145" s="96"/>
      <c r="P145" s="131"/>
    </row>
    <row r="146" spans="1:16" ht="20.100000000000001" customHeight="1">
      <c r="B146" s="436"/>
      <c r="C146" s="437"/>
      <c r="D146" s="437"/>
      <c r="E146" s="438"/>
      <c r="F146" s="203" t="s">
        <v>94</v>
      </c>
      <c r="G146" s="99"/>
      <c r="H146" s="99"/>
      <c r="I146" s="99"/>
      <c r="J146" s="100"/>
      <c r="K146" s="159"/>
      <c r="L146" s="159"/>
      <c r="M146" s="159"/>
      <c r="N146" s="159"/>
      <c r="O146" s="96"/>
      <c r="P146" s="131"/>
    </row>
    <row r="147" spans="1:16" ht="20.100000000000001" customHeight="1">
      <c r="B147" s="436"/>
      <c r="C147" s="437"/>
      <c r="D147" s="437"/>
      <c r="E147" s="438"/>
      <c r="F147" s="203" t="s">
        <v>95</v>
      </c>
      <c r="G147" s="99"/>
      <c r="H147" s="99"/>
      <c r="I147" s="99"/>
      <c r="J147" s="100"/>
      <c r="K147" s="159"/>
      <c r="L147" s="159"/>
      <c r="M147" s="159"/>
      <c r="N147" s="159"/>
      <c r="O147" s="96"/>
      <c r="P147" s="131"/>
    </row>
    <row r="148" spans="1:16" ht="20.100000000000001" customHeight="1">
      <c r="B148" s="436"/>
      <c r="C148" s="437"/>
      <c r="D148" s="437"/>
      <c r="E148" s="438"/>
      <c r="F148" s="203" t="s">
        <v>409</v>
      </c>
      <c r="G148" s="99"/>
      <c r="H148" s="99"/>
      <c r="I148" s="99"/>
      <c r="J148" s="100"/>
      <c r="K148" s="159"/>
      <c r="L148" s="159"/>
      <c r="M148" s="159"/>
      <c r="N148" s="159"/>
      <c r="O148" s="96"/>
      <c r="P148" s="131"/>
    </row>
    <row r="149" spans="1:16" ht="20.100000000000001" customHeight="1">
      <c r="A149" s="4"/>
      <c r="B149" s="436"/>
      <c r="C149" s="437"/>
      <c r="D149" s="437"/>
      <c r="E149" s="438"/>
      <c r="F149" s="203" t="s">
        <v>96</v>
      </c>
      <c r="G149" s="99"/>
      <c r="H149" s="99"/>
      <c r="I149" s="99"/>
      <c r="J149" s="100"/>
      <c r="K149" s="159"/>
      <c r="L149" s="159"/>
      <c r="M149" s="159"/>
      <c r="N149" s="159"/>
      <c r="O149" s="96"/>
      <c r="P149" s="131"/>
    </row>
    <row r="150" spans="1:16" ht="20.100000000000001" customHeight="1">
      <c r="B150" s="436"/>
      <c r="C150" s="437"/>
      <c r="D150" s="437"/>
      <c r="E150" s="438"/>
      <c r="F150" s="203" t="s">
        <v>410</v>
      </c>
      <c r="G150" s="99"/>
      <c r="H150" s="99"/>
      <c r="I150" s="99"/>
      <c r="J150" s="100"/>
      <c r="K150" s="159"/>
      <c r="L150" s="159"/>
      <c r="M150" s="159"/>
      <c r="N150" s="159"/>
      <c r="O150" s="96"/>
      <c r="P150" s="131"/>
    </row>
    <row r="151" spans="1:16" ht="20.100000000000001" customHeight="1">
      <c r="B151" s="436"/>
      <c r="C151" s="437"/>
      <c r="D151" s="437"/>
      <c r="E151" s="438"/>
      <c r="F151" s="203" t="s">
        <v>411</v>
      </c>
      <c r="G151" s="99"/>
      <c r="H151" s="99"/>
      <c r="I151" s="99"/>
      <c r="J151" s="100"/>
      <c r="K151" s="159"/>
      <c r="L151" s="159"/>
      <c r="M151" s="159"/>
      <c r="N151" s="159"/>
      <c r="O151" s="96"/>
      <c r="P151" s="131"/>
    </row>
    <row r="152" spans="1:16" ht="20.100000000000001" customHeight="1">
      <c r="B152" s="436"/>
      <c r="C152" s="437"/>
      <c r="D152" s="437"/>
      <c r="E152" s="438"/>
      <c r="F152" s="203" t="s">
        <v>415</v>
      </c>
      <c r="G152" s="99"/>
      <c r="H152" s="99"/>
      <c r="I152" s="99"/>
      <c r="J152" s="100"/>
      <c r="K152" s="159"/>
      <c r="L152" s="159"/>
      <c r="M152" s="159"/>
      <c r="N152" s="159"/>
      <c r="O152" s="96"/>
      <c r="P152" s="131"/>
    </row>
    <row r="153" spans="1:16" ht="20.100000000000001" customHeight="1">
      <c r="B153" s="436"/>
      <c r="C153" s="437"/>
      <c r="D153" s="437"/>
      <c r="E153" s="438"/>
      <c r="F153" s="203" t="s">
        <v>530</v>
      </c>
      <c r="G153" s="99"/>
      <c r="H153" s="99"/>
      <c r="I153" s="99"/>
      <c r="J153" s="100"/>
      <c r="K153" s="159"/>
      <c r="L153" s="159"/>
      <c r="M153" s="159"/>
      <c r="N153" s="159"/>
      <c r="O153" s="96"/>
      <c r="P153" s="131"/>
    </row>
    <row r="154" spans="1:16" ht="20.100000000000001" customHeight="1">
      <c r="B154" s="436"/>
      <c r="C154" s="437"/>
      <c r="D154" s="437"/>
      <c r="E154" s="438"/>
      <c r="F154" s="251" t="s">
        <v>97</v>
      </c>
      <c r="G154" s="252"/>
      <c r="H154" s="253"/>
      <c r="I154" s="263" t="s">
        <v>99</v>
      </c>
      <c r="J154" s="107"/>
      <c r="K154" s="159"/>
      <c r="L154" s="159"/>
      <c r="M154" s="159"/>
      <c r="N154" s="159"/>
      <c r="O154" s="96"/>
      <c r="P154" s="131"/>
    </row>
    <row r="155" spans="1:16" ht="20.100000000000001" customHeight="1">
      <c r="B155" s="436"/>
      <c r="C155" s="437"/>
      <c r="D155" s="437"/>
      <c r="E155" s="438"/>
      <c r="F155" s="254"/>
      <c r="G155" s="255"/>
      <c r="H155" s="256"/>
      <c r="I155" s="106" t="s">
        <v>100</v>
      </c>
      <c r="J155" s="107"/>
      <c r="K155" s="159"/>
      <c r="L155" s="159"/>
      <c r="M155" s="159"/>
      <c r="N155" s="159"/>
      <c r="O155" s="96"/>
      <c r="P155" s="131"/>
    </row>
    <row r="156" spans="1:16" ht="20.100000000000001" customHeight="1">
      <c r="B156" s="436"/>
      <c r="C156" s="437"/>
      <c r="D156" s="437"/>
      <c r="E156" s="438"/>
      <c r="F156" s="248" t="s">
        <v>98</v>
      </c>
      <c r="G156" s="249"/>
      <c r="H156" s="250"/>
      <c r="I156" s="93" t="s">
        <v>532</v>
      </c>
      <c r="J156" s="95"/>
      <c r="K156" s="159"/>
      <c r="L156" s="159"/>
      <c r="M156" s="159"/>
      <c r="N156" s="159"/>
      <c r="O156" s="96"/>
      <c r="P156" s="131"/>
    </row>
    <row r="157" spans="1:16" ht="20.100000000000001" customHeight="1">
      <c r="B157" s="436"/>
      <c r="C157" s="437"/>
      <c r="D157" s="437"/>
      <c r="E157" s="438"/>
      <c r="F157" s="248"/>
      <c r="G157" s="249"/>
      <c r="H157" s="250"/>
      <c r="I157" s="93" t="s">
        <v>533</v>
      </c>
      <c r="J157" s="95"/>
      <c r="K157" s="159"/>
      <c r="L157" s="159"/>
      <c r="M157" s="159"/>
      <c r="N157" s="159"/>
      <c r="O157" s="96"/>
      <c r="P157" s="131"/>
    </row>
    <row r="158" spans="1:16" ht="20.100000000000001" customHeight="1">
      <c r="B158" s="436"/>
      <c r="C158" s="437"/>
      <c r="D158" s="437"/>
      <c r="E158" s="438"/>
      <c r="F158" s="248"/>
      <c r="G158" s="249"/>
      <c r="H158" s="250"/>
      <c r="I158" s="93" t="s">
        <v>100</v>
      </c>
      <c r="J158" s="95"/>
      <c r="K158" s="159"/>
      <c r="L158" s="159"/>
      <c r="M158" s="159"/>
      <c r="N158" s="159"/>
      <c r="O158" s="96"/>
      <c r="P158" s="131"/>
    </row>
    <row r="159" spans="1:16" ht="20.100000000000001" customHeight="1">
      <c r="B159" s="436"/>
      <c r="C159" s="437"/>
      <c r="D159" s="437"/>
      <c r="E159" s="438"/>
      <c r="F159" s="248"/>
      <c r="G159" s="249"/>
      <c r="H159" s="250"/>
      <c r="I159" s="248" t="s">
        <v>101</v>
      </c>
      <c r="J159" s="250"/>
      <c r="K159" s="159"/>
      <c r="L159" s="159"/>
      <c r="M159" s="159"/>
      <c r="N159" s="159"/>
      <c r="O159" s="96"/>
      <c r="P159" s="131"/>
    </row>
    <row r="160" spans="1:16" ht="20.100000000000001" customHeight="1">
      <c r="B160" s="436"/>
      <c r="C160" s="437"/>
      <c r="D160" s="437"/>
      <c r="E160" s="438"/>
      <c r="F160" s="248" t="s">
        <v>425</v>
      </c>
      <c r="G160" s="249"/>
      <c r="H160" s="250"/>
      <c r="I160" s="93" t="s">
        <v>99</v>
      </c>
      <c r="J160" s="95"/>
      <c r="K160" s="159" t="s">
        <v>2497</v>
      </c>
      <c r="L160" s="159"/>
      <c r="M160" s="159"/>
      <c r="N160" s="159"/>
      <c r="O160" s="96"/>
      <c r="P160" s="131"/>
    </row>
    <row r="161" spans="2:20" ht="20.100000000000001" customHeight="1">
      <c r="B161" s="436"/>
      <c r="C161" s="437"/>
      <c r="D161" s="437"/>
      <c r="E161" s="438"/>
      <c r="F161" s="248"/>
      <c r="G161" s="249"/>
      <c r="H161" s="250"/>
      <c r="I161" s="93" t="s">
        <v>100</v>
      </c>
      <c r="J161" s="95"/>
      <c r="K161" s="159"/>
      <c r="L161" s="159"/>
      <c r="M161" s="159"/>
      <c r="N161" s="159"/>
      <c r="O161" s="96"/>
      <c r="P161" s="131"/>
    </row>
    <row r="162" spans="2:20" ht="20.100000000000001" customHeight="1">
      <c r="B162" s="436"/>
      <c r="C162" s="437"/>
      <c r="D162" s="437"/>
      <c r="E162" s="438"/>
      <c r="F162" s="248"/>
      <c r="G162" s="249"/>
      <c r="H162" s="250"/>
      <c r="I162" s="254" t="s">
        <v>101</v>
      </c>
      <c r="J162" s="256"/>
      <c r="K162" s="159"/>
      <c r="L162" s="159"/>
      <c r="M162" s="159"/>
      <c r="N162" s="159"/>
      <c r="O162" s="96"/>
      <c r="P162" s="131"/>
    </row>
    <row r="163" spans="2:20" ht="20.100000000000001" customHeight="1">
      <c r="B163" s="436"/>
      <c r="C163" s="437"/>
      <c r="D163" s="437"/>
      <c r="E163" s="438"/>
      <c r="F163" s="248"/>
      <c r="G163" s="249"/>
      <c r="H163" s="250"/>
      <c r="I163" s="93" t="s">
        <v>426</v>
      </c>
      <c r="J163" s="95"/>
      <c r="K163" s="159"/>
      <c r="L163" s="159"/>
      <c r="M163" s="159"/>
      <c r="N163" s="159"/>
      <c r="O163" s="96"/>
      <c r="P163" s="131"/>
    </row>
    <row r="164" spans="2:20" ht="20.100000000000001" customHeight="1">
      <c r="B164" s="436"/>
      <c r="C164" s="437"/>
      <c r="D164" s="437"/>
      <c r="E164" s="438"/>
      <c r="F164" s="248"/>
      <c r="G164" s="249"/>
      <c r="H164" s="250"/>
      <c r="I164" s="254" t="s">
        <v>427</v>
      </c>
      <c r="J164" s="256"/>
      <c r="K164" s="159"/>
      <c r="L164" s="159"/>
      <c r="M164" s="159"/>
      <c r="N164" s="159"/>
      <c r="O164" s="96"/>
      <c r="P164" s="131"/>
    </row>
    <row r="165" spans="2:20" ht="20.100000000000001" customHeight="1">
      <c r="B165" s="436"/>
      <c r="C165" s="437"/>
      <c r="D165" s="437"/>
      <c r="E165" s="438"/>
      <c r="F165" s="251" t="s">
        <v>428</v>
      </c>
      <c r="G165" s="252"/>
      <c r="H165" s="253"/>
      <c r="I165" s="263" t="s">
        <v>99</v>
      </c>
      <c r="J165" s="107"/>
      <c r="K165" s="159"/>
      <c r="L165" s="159"/>
      <c r="M165" s="159"/>
      <c r="N165" s="159"/>
      <c r="O165" s="96"/>
      <c r="P165" s="131"/>
    </row>
    <row r="166" spans="2:20" ht="20.100000000000001" customHeight="1">
      <c r="B166" s="439"/>
      <c r="C166" s="440"/>
      <c r="D166" s="440"/>
      <c r="E166" s="441"/>
      <c r="F166" s="254"/>
      <c r="G166" s="255"/>
      <c r="H166" s="256"/>
      <c r="I166" s="106" t="s">
        <v>100</v>
      </c>
      <c r="J166" s="107"/>
      <c r="K166" s="159" t="s">
        <v>2497</v>
      </c>
      <c r="L166" s="159"/>
      <c r="M166" s="159"/>
      <c r="N166" s="159"/>
      <c r="O166" s="96"/>
      <c r="P166" s="131"/>
    </row>
    <row r="167" spans="2:20" ht="20.100000000000001" customHeight="1">
      <c r="B167" s="190" t="s">
        <v>102</v>
      </c>
      <c r="C167" s="191"/>
      <c r="D167" s="191"/>
      <c r="E167" s="191"/>
      <c r="F167" s="192"/>
      <c r="G167" s="131"/>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2498</v>
      </c>
      <c r="G172" s="171" t="s">
        <v>474</v>
      </c>
      <c r="H172" s="171"/>
      <c r="I172" s="171"/>
      <c r="J172" s="171"/>
      <c r="K172" s="171"/>
      <c r="L172" s="171"/>
      <c r="M172" s="171"/>
      <c r="N172" s="171"/>
      <c r="O172" s="171"/>
      <c r="P172" s="186"/>
    </row>
    <row r="173" spans="2:20" ht="20.100000000000001" customHeight="1">
      <c r="B173" s="114"/>
      <c r="C173" s="92"/>
      <c r="D173" s="92"/>
      <c r="E173" s="92"/>
      <c r="F173" s="14" t="s">
        <v>2498</v>
      </c>
      <c r="G173" s="99" t="s">
        <v>475</v>
      </c>
      <c r="H173" s="99"/>
      <c r="I173" s="99"/>
      <c r="J173" s="99"/>
      <c r="K173" s="99"/>
      <c r="L173" s="99"/>
      <c r="M173" s="99"/>
      <c r="N173" s="99"/>
      <c r="O173" s="99"/>
      <c r="P173" s="169"/>
    </row>
    <row r="174" spans="2:20" ht="20.100000000000001" customHeight="1">
      <c r="B174" s="114"/>
      <c r="C174" s="92"/>
      <c r="D174" s="92"/>
      <c r="E174" s="92"/>
      <c r="F174" s="14" t="s">
        <v>2498</v>
      </c>
      <c r="G174" s="99" t="s">
        <v>476</v>
      </c>
      <c r="H174" s="99"/>
      <c r="I174" s="99"/>
      <c r="J174" s="99"/>
      <c r="K174" s="99"/>
      <c r="L174" s="99"/>
      <c r="M174" s="99"/>
      <c r="N174" s="99"/>
      <c r="O174" s="99"/>
      <c r="P174" s="169"/>
    </row>
    <row r="175" spans="2:20" ht="39.950000000000003" customHeight="1">
      <c r="B175" s="114"/>
      <c r="C175" s="92"/>
      <c r="D175" s="92"/>
      <c r="E175" s="92"/>
      <c r="F175" s="14" t="s">
        <v>2498</v>
      </c>
      <c r="G175" s="99" t="s">
        <v>448</v>
      </c>
      <c r="H175" s="99"/>
      <c r="I175" s="100"/>
      <c r="J175" s="135" t="s">
        <v>2510</v>
      </c>
      <c r="K175" s="206"/>
      <c r="L175" s="206"/>
      <c r="M175" s="206"/>
      <c r="N175" s="206"/>
      <c r="O175" s="206"/>
      <c r="P175" s="207"/>
    </row>
    <row r="176" spans="2:20" ht="39.950000000000003" customHeight="1">
      <c r="B176" s="278" t="s">
        <v>106</v>
      </c>
      <c r="C176" s="279"/>
      <c r="D176" s="82">
        <v>1</v>
      </c>
      <c r="E176" s="202"/>
      <c r="F176" s="92" t="s">
        <v>5</v>
      </c>
      <c r="G176" s="92"/>
      <c r="H176" s="92"/>
      <c r="I176" s="85" t="s">
        <v>2511</v>
      </c>
      <c r="J176" s="86"/>
      <c r="K176" s="86"/>
      <c r="L176" s="86"/>
      <c r="M176" s="86"/>
      <c r="N176" s="86"/>
      <c r="O176" s="87"/>
      <c r="P176" s="88"/>
    </row>
    <row r="177" spans="2:16" ht="39.950000000000003" customHeight="1">
      <c r="B177" s="280"/>
      <c r="C177" s="281"/>
      <c r="D177" s="82"/>
      <c r="E177" s="202"/>
      <c r="F177" s="92" t="s">
        <v>108</v>
      </c>
      <c r="G177" s="92"/>
      <c r="H177" s="92"/>
      <c r="I177" s="85" t="s">
        <v>2514</v>
      </c>
      <c r="J177" s="86"/>
      <c r="K177" s="86"/>
      <c r="L177" s="86"/>
      <c r="M177" s="86"/>
      <c r="N177" s="86"/>
      <c r="O177" s="87"/>
      <c r="P177" s="88"/>
    </row>
    <row r="178" spans="2:16" ht="39.950000000000003" customHeight="1">
      <c r="B178" s="280"/>
      <c r="C178" s="281"/>
      <c r="D178" s="82"/>
      <c r="E178" s="202"/>
      <c r="F178" s="92" t="s">
        <v>109</v>
      </c>
      <c r="G178" s="92"/>
      <c r="H178" s="92"/>
      <c r="I178" s="85" t="s">
        <v>2516</v>
      </c>
      <c r="J178" s="86"/>
      <c r="K178" s="86"/>
      <c r="L178" s="86"/>
      <c r="M178" s="86"/>
      <c r="N178" s="86"/>
      <c r="O178" s="87"/>
      <c r="P178" s="88"/>
    </row>
    <row r="179" spans="2:16" ht="39.950000000000003" customHeight="1">
      <c r="B179" s="280"/>
      <c r="C179" s="281"/>
      <c r="D179" s="82"/>
      <c r="E179" s="202"/>
      <c r="F179" s="92" t="s">
        <v>429</v>
      </c>
      <c r="G179" s="92"/>
      <c r="H179" s="92"/>
      <c r="I179" s="85" t="s">
        <v>2516</v>
      </c>
      <c r="J179" s="86"/>
      <c r="K179" s="86"/>
      <c r="L179" s="86"/>
      <c r="M179" s="86"/>
      <c r="N179" s="86"/>
      <c r="O179" s="87"/>
      <c r="P179" s="88"/>
    </row>
    <row r="180" spans="2:16" ht="39.950000000000003" customHeight="1">
      <c r="B180" s="280"/>
      <c r="C180" s="281"/>
      <c r="D180" s="82"/>
      <c r="E180" s="202"/>
      <c r="F180" s="92" t="s">
        <v>110</v>
      </c>
      <c r="G180" s="92"/>
      <c r="H180" s="92"/>
      <c r="I180" s="85" t="s">
        <v>2515</v>
      </c>
      <c r="J180" s="86"/>
      <c r="K180" s="86"/>
      <c r="L180" s="86"/>
      <c r="M180" s="86"/>
      <c r="N180" s="86"/>
      <c r="O180" s="87"/>
      <c r="P180" s="88"/>
    </row>
    <row r="181" spans="2:16" ht="39.950000000000003" customHeight="1">
      <c r="B181" s="280"/>
      <c r="C181" s="281"/>
      <c r="D181" s="82">
        <v>2</v>
      </c>
      <c r="E181" s="202"/>
      <c r="F181" s="92" t="s">
        <v>5</v>
      </c>
      <c r="G181" s="92"/>
      <c r="H181" s="92"/>
      <c r="I181" s="85"/>
      <c r="J181" s="86"/>
      <c r="K181" s="86"/>
      <c r="L181" s="86"/>
      <c r="M181" s="86"/>
      <c r="N181" s="86"/>
      <c r="O181" s="87"/>
      <c r="P181" s="88"/>
    </row>
    <row r="182" spans="2:16" ht="39.950000000000003" customHeight="1">
      <c r="B182" s="280"/>
      <c r="C182" s="281"/>
      <c r="D182" s="82"/>
      <c r="E182" s="202"/>
      <c r="F182" s="92" t="s">
        <v>108</v>
      </c>
      <c r="G182" s="92"/>
      <c r="H182" s="92"/>
      <c r="I182" s="85"/>
      <c r="J182" s="86"/>
      <c r="K182" s="86"/>
      <c r="L182" s="86"/>
      <c r="M182" s="86"/>
      <c r="N182" s="86"/>
      <c r="O182" s="87"/>
      <c r="P182" s="88"/>
    </row>
    <row r="183" spans="2:16" ht="39.950000000000003" customHeight="1">
      <c r="B183" s="280"/>
      <c r="C183" s="281"/>
      <c r="D183" s="82"/>
      <c r="E183" s="202"/>
      <c r="F183" s="92" t="s">
        <v>109</v>
      </c>
      <c r="G183" s="92"/>
      <c r="H183" s="92"/>
      <c r="I183" s="85"/>
      <c r="J183" s="86"/>
      <c r="K183" s="86"/>
      <c r="L183" s="86"/>
      <c r="M183" s="86"/>
      <c r="N183" s="86"/>
      <c r="O183" s="87"/>
      <c r="P183" s="88"/>
    </row>
    <row r="184" spans="2:16" ht="39.950000000000003" customHeight="1">
      <c r="B184" s="280"/>
      <c r="C184" s="281"/>
      <c r="D184" s="82"/>
      <c r="E184" s="202"/>
      <c r="F184" s="92" t="s">
        <v>429</v>
      </c>
      <c r="G184" s="92"/>
      <c r="H184" s="92"/>
      <c r="I184" s="85"/>
      <c r="J184" s="86"/>
      <c r="K184" s="86"/>
      <c r="L184" s="86"/>
      <c r="M184" s="86"/>
      <c r="N184" s="86"/>
      <c r="O184" s="87"/>
      <c r="P184" s="88"/>
    </row>
    <row r="185" spans="2:16" ht="39.950000000000003" customHeight="1">
      <c r="B185" s="280"/>
      <c r="C185" s="281"/>
      <c r="D185" s="82"/>
      <c r="E185" s="202"/>
      <c r="F185" s="92" t="s">
        <v>110</v>
      </c>
      <c r="G185" s="92"/>
      <c r="H185" s="92"/>
      <c r="I185" s="85"/>
      <c r="J185" s="86"/>
      <c r="K185" s="86"/>
      <c r="L185" s="86"/>
      <c r="M185" s="86"/>
      <c r="N185" s="86"/>
      <c r="O185" s="87"/>
      <c r="P185" s="88"/>
    </row>
    <row r="186" spans="2:16" ht="39.950000000000003" customHeight="1">
      <c r="B186" s="280"/>
      <c r="C186" s="281"/>
      <c r="D186" s="268">
        <v>3</v>
      </c>
      <c r="E186" s="234"/>
      <c r="F186" s="92" t="s">
        <v>5</v>
      </c>
      <c r="G186" s="92"/>
      <c r="H186" s="92"/>
      <c r="I186" s="85"/>
      <c r="J186" s="86"/>
      <c r="K186" s="86"/>
      <c r="L186" s="86"/>
      <c r="M186" s="86"/>
      <c r="N186" s="86"/>
      <c r="O186" s="87"/>
      <c r="P186" s="88"/>
    </row>
    <row r="187" spans="2:16" ht="39.950000000000003" customHeight="1">
      <c r="B187" s="280"/>
      <c r="C187" s="281"/>
      <c r="D187" s="269"/>
      <c r="E187" s="235"/>
      <c r="F187" s="92" t="s">
        <v>108</v>
      </c>
      <c r="G187" s="92"/>
      <c r="H187" s="92"/>
      <c r="I187" s="85"/>
      <c r="J187" s="86"/>
      <c r="K187" s="86"/>
      <c r="L187" s="86"/>
      <c r="M187" s="86"/>
      <c r="N187" s="86"/>
      <c r="O187" s="87"/>
      <c r="P187" s="88"/>
    </row>
    <row r="188" spans="2:16" ht="39.950000000000003" customHeight="1">
      <c r="B188" s="280"/>
      <c r="C188" s="281"/>
      <c r="D188" s="269"/>
      <c r="E188" s="235"/>
      <c r="F188" s="92" t="s">
        <v>109</v>
      </c>
      <c r="G188" s="92"/>
      <c r="H188" s="92"/>
      <c r="I188" s="85"/>
      <c r="J188" s="86"/>
      <c r="K188" s="86"/>
      <c r="L188" s="86"/>
      <c r="M188" s="86"/>
      <c r="N188" s="86"/>
      <c r="O188" s="87"/>
      <c r="P188" s="88"/>
    </row>
    <row r="189" spans="2:16" ht="39.950000000000003" customHeight="1">
      <c r="B189" s="280"/>
      <c r="C189" s="281"/>
      <c r="D189" s="269"/>
      <c r="E189" s="235"/>
      <c r="F189" s="92" t="s">
        <v>429</v>
      </c>
      <c r="G189" s="92"/>
      <c r="H189" s="92"/>
      <c r="I189" s="85"/>
      <c r="J189" s="86"/>
      <c r="K189" s="86"/>
      <c r="L189" s="86"/>
      <c r="M189" s="86"/>
      <c r="N189" s="86"/>
      <c r="O189" s="87"/>
      <c r="P189" s="88"/>
    </row>
    <row r="190" spans="2:16" ht="39.950000000000003" customHeight="1">
      <c r="B190" s="442"/>
      <c r="C190" s="443"/>
      <c r="D190" s="270"/>
      <c r="E190" s="236"/>
      <c r="F190" s="92" t="s">
        <v>110</v>
      </c>
      <c r="G190" s="92"/>
      <c r="H190" s="92"/>
      <c r="I190" s="85"/>
      <c r="J190" s="86"/>
      <c r="K190" s="86"/>
      <c r="L190" s="86"/>
      <c r="M190" s="86"/>
      <c r="N190" s="86"/>
      <c r="O190" s="87"/>
      <c r="P190" s="88"/>
    </row>
    <row r="191" spans="2:16" ht="39.950000000000003" customHeight="1">
      <c r="B191" s="278" t="s">
        <v>107</v>
      </c>
      <c r="C191" s="279"/>
      <c r="D191" s="268">
        <v>1</v>
      </c>
      <c r="E191" s="234"/>
      <c r="F191" s="92" t="s">
        <v>5</v>
      </c>
      <c r="G191" s="92"/>
      <c r="H191" s="92"/>
      <c r="I191" s="85" t="s">
        <v>2517</v>
      </c>
      <c r="J191" s="86"/>
      <c r="K191" s="86"/>
      <c r="L191" s="86"/>
      <c r="M191" s="86"/>
      <c r="N191" s="86"/>
      <c r="O191" s="87"/>
      <c r="P191" s="88"/>
    </row>
    <row r="192" spans="2:16" ht="39.950000000000003" customHeight="1">
      <c r="B192" s="280"/>
      <c r="C192" s="281"/>
      <c r="D192" s="269"/>
      <c r="E192" s="235"/>
      <c r="F192" s="92" t="s">
        <v>108</v>
      </c>
      <c r="G192" s="92"/>
      <c r="H192" s="92"/>
      <c r="I192" s="85" t="s">
        <v>2518</v>
      </c>
      <c r="J192" s="86"/>
      <c r="K192" s="86"/>
      <c r="L192" s="86"/>
      <c r="M192" s="86"/>
      <c r="N192" s="86"/>
      <c r="O192" s="87"/>
      <c r="P192" s="88"/>
    </row>
    <row r="193" spans="2:16" ht="39.950000000000003" customHeight="1">
      <c r="B193" s="280"/>
      <c r="C193" s="281"/>
      <c r="D193" s="269"/>
      <c r="E193" s="235"/>
      <c r="F193" s="160" t="s">
        <v>110</v>
      </c>
      <c r="G193" s="160"/>
      <c r="H193" s="160"/>
      <c r="I193" s="85" t="s">
        <v>2519</v>
      </c>
      <c r="J193" s="86"/>
      <c r="K193" s="86"/>
      <c r="L193" s="86"/>
      <c r="M193" s="86"/>
      <c r="N193" s="86"/>
      <c r="O193" s="87"/>
      <c r="P193" s="88"/>
    </row>
    <row r="194" spans="2:16" ht="39.950000000000003" customHeight="1">
      <c r="B194" s="280"/>
      <c r="C194" s="281"/>
      <c r="D194" s="268">
        <v>2</v>
      </c>
      <c r="E194" s="234"/>
      <c r="F194" s="92" t="s">
        <v>5</v>
      </c>
      <c r="G194" s="92"/>
      <c r="H194" s="92"/>
      <c r="I194" s="85"/>
      <c r="J194" s="86"/>
      <c r="K194" s="86"/>
      <c r="L194" s="86"/>
      <c r="M194" s="86"/>
      <c r="N194" s="86"/>
      <c r="O194" s="87"/>
      <c r="P194" s="88"/>
    </row>
    <row r="195" spans="2:16" ht="39.950000000000003" customHeight="1">
      <c r="B195" s="280"/>
      <c r="C195" s="281"/>
      <c r="D195" s="269"/>
      <c r="E195" s="235"/>
      <c r="F195" s="92" t="s">
        <v>108</v>
      </c>
      <c r="G195" s="92"/>
      <c r="H195" s="92"/>
      <c r="I195" s="85"/>
      <c r="J195" s="86"/>
      <c r="K195" s="86"/>
      <c r="L195" s="86"/>
      <c r="M195" s="86"/>
      <c r="N195" s="86"/>
      <c r="O195" s="87"/>
      <c r="P195" s="88"/>
    </row>
    <row r="196" spans="2:16" ht="39.950000000000003" customHeight="1" thickBot="1">
      <c r="B196" s="282"/>
      <c r="C196" s="283"/>
      <c r="D196" s="276"/>
      <c r="E196" s="277"/>
      <c r="F196" s="148" t="s">
        <v>110</v>
      </c>
      <c r="G196" s="148"/>
      <c r="H196" s="148"/>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c r="G200" s="275" t="s">
        <v>478</v>
      </c>
      <c r="H200" s="99"/>
      <c r="I200" s="99"/>
      <c r="J200" s="99"/>
      <c r="K200" s="99"/>
      <c r="L200" s="99"/>
      <c r="M200" s="99"/>
      <c r="N200" s="99"/>
      <c r="O200" s="99"/>
      <c r="P200" s="169"/>
    </row>
    <row r="201" spans="2:16" ht="60" customHeight="1">
      <c r="B201" s="222"/>
      <c r="C201" s="227"/>
      <c r="D201" s="227"/>
      <c r="E201" s="223"/>
      <c r="F201" s="14"/>
      <c r="G201" s="275" t="s">
        <v>448</v>
      </c>
      <c r="H201" s="99"/>
      <c r="I201" s="100"/>
      <c r="J201" s="135"/>
      <c r="K201" s="206"/>
      <c r="L201" s="206"/>
      <c r="M201" s="206"/>
      <c r="N201" s="206"/>
      <c r="O201" s="206"/>
      <c r="P201" s="207"/>
    </row>
    <row r="202" spans="2:16" ht="60" customHeight="1">
      <c r="B202" s="114" t="s">
        <v>114</v>
      </c>
      <c r="C202" s="92"/>
      <c r="D202" s="92"/>
      <c r="E202" s="92"/>
      <c r="F202" s="85"/>
      <c r="G202" s="85"/>
      <c r="H202" s="85"/>
      <c r="I202" s="85"/>
      <c r="J202" s="85"/>
      <c r="K202" s="85"/>
      <c r="L202" s="85"/>
      <c r="M202" s="85"/>
      <c r="N202" s="85"/>
      <c r="O202" s="135"/>
      <c r="P202" s="136"/>
    </row>
    <row r="203" spans="2:16" ht="60" customHeight="1">
      <c r="B203" s="114" t="s">
        <v>115</v>
      </c>
      <c r="C203" s="92"/>
      <c r="D203" s="92"/>
      <c r="E203" s="92"/>
      <c r="F203" s="85"/>
      <c r="G203" s="86"/>
      <c r="H203" s="86"/>
      <c r="I203" s="86"/>
      <c r="J203" s="86"/>
      <c r="K203" s="86"/>
      <c r="L203" s="86"/>
      <c r="M203" s="86"/>
      <c r="N203" s="86"/>
      <c r="O203" s="87"/>
      <c r="P203" s="88"/>
    </row>
    <row r="204" spans="2:16" ht="20.100000000000001" customHeight="1">
      <c r="B204" s="114" t="s">
        <v>116</v>
      </c>
      <c r="C204" s="92"/>
      <c r="D204" s="92"/>
      <c r="E204" s="92"/>
      <c r="F204" s="159"/>
      <c r="G204" s="159"/>
      <c r="H204" s="159"/>
      <c r="I204" s="159"/>
      <c r="J204" s="159"/>
      <c r="K204" s="159"/>
      <c r="L204" s="159"/>
      <c r="M204" s="159"/>
      <c r="N204" s="159"/>
      <c r="O204" s="96"/>
      <c r="P204" s="131"/>
    </row>
    <row r="205" spans="2:16" ht="60.75" customHeight="1">
      <c r="B205" s="114" t="s">
        <v>117</v>
      </c>
      <c r="C205" s="92"/>
      <c r="D205" s="92"/>
      <c r="E205" s="92"/>
      <c r="F205" s="85"/>
      <c r="G205" s="86"/>
      <c r="H205" s="86"/>
      <c r="I205" s="86"/>
      <c r="J205" s="86"/>
      <c r="K205" s="86"/>
      <c r="L205" s="86"/>
      <c r="M205" s="86"/>
      <c r="N205" s="86"/>
      <c r="O205" s="87"/>
      <c r="P205" s="88"/>
    </row>
    <row r="206" spans="2:16" ht="20.100000000000001" customHeight="1">
      <c r="B206" s="292" t="s">
        <v>119</v>
      </c>
      <c r="C206" s="284"/>
      <c r="D206" s="284"/>
      <c r="E206" s="284"/>
      <c r="F206" s="159"/>
      <c r="G206" s="159"/>
      <c r="H206" s="159"/>
      <c r="I206" s="159"/>
      <c r="J206" s="159"/>
      <c r="K206" s="159"/>
      <c r="L206" s="159"/>
      <c r="M206" s="159"/>
      <c r="N206" s="159"/>
      <c r="O206" s="96"/>
      <c r="P206" s="131"/>
    </row>
    <row r="207" spans="2:16" ht="20.100000000000001" customHeight="1">
      <c r="B207" s="293" t="s">
        <v>120</v>
      </c>
      <c r="C207" s="285"/>
      <c r="D207" s="284" t="s">
        <v>121</v>
      </c>
      <c r="E207" s="284"/>
      <c r="F207" s="159"/>
      <c r="G207" s="159"/>
      <c r="H207" s="159"/>
      <c r="I207" s="159"/>
      <c r="J207" s="159"/>
      <c r="K207" s="159"/>
      <c r="L207" s="159"/>
      <c r="M207" s="159"/>
      <c r="N207" s="159"/>
      <c r="O207" s="96"/>
      <c r="P207" s="131"/>
    </row>
    <row r="208" spans="2:16" ht="20.100000000000001" customHeight="1">
      <c r="B208" s="293"/>
      <c r="C208" s="285"/>
      <c r="D208" s="284" t="s">
        <v>122</v>
      </c>
      <c r="E208" s="284"/>
      <c r="F208" s="159"/>
      <c r="G208" s="159"/>
      <c r="H208" s="159"/>
      <c r="I208" s="159"/>
      <c r="J208" s="159"/>
      <c r="K208" s="159"/>
      <c r="L208" s="159"/>
      <c r="M208" s="159"/>
      <c r="N208" s="159"/>
      <c r="O208" s="96"/>
      <c r="P208" s="131"/>
    </row>
    <row r="209" spans="2:20" ht="20.100000000000001" customHeight="1">
      <c r="B209" s="293"/>
      <c r="C209" s="285"/>
      <c r="D209" s="284" t="s">
        <v>123</v>
      </c>
      <c r="E209" s="284"/>
      <c r="F209" s="159"/>
      <c r="G209" s="159"/>
      <c r="H209" s="159"/>
      <c r="I209" s="159"/>
      <c r="J209" s="159"/>
      <c r="K209" s="159"/>
      <c r="L209" s="159"/>
      <c r="M209" s="159"/>
      <c r="N209" s="159"/>
      <c r="O209" s="96"/>
      <c r="P209" s="131"/>
    </row>
    <row r="210" spans="2:20" ht="20.100000000000001" customHeight="1">
      <c r="B210" s="293"/>
      <c r="C210" s="285"/>
      <c r="D210" s="284" t="s">
        <v>124</v>
      </c>
      <c r="E210" s="284"/>
      <c r="F210" s="159"/>
      <c r="G210" s="159"/>
      <c r="H210" s="159"/>
      <c r="I210" s="159"/>
      <c r="J210" s="159"/>
      <c r="K210" s="159"/>
      <c r="L210" s="159"/>
      <c r="M210" s="159"/>
      <c r="N210" s="159"/>
      <c r="O210" s="96"/>
      <c r="P210" s="131"/>
    </row>
    <row r="211" spans="2:20" ht="20.100000000000001" customHeight="1">
      <c r="B211" s="293"/>
      <c r="C211" s="285"/>
      <c r="D211" s="284" t="s">
        <v>125</v>
      </c>
      <c r="E211" s="284"/>
      <c r="F211" s="159"/>
      <c r="G211" s="159"/>
      <c r="H211" s="159"/>
      <c r="I211" s="159"/>
      <c r="J211" s="159"/>
      <c r="K211" s="159"/>
      <c r="L211" s="159"/>
      <c r="M211" s="159"/>
      <c r="N211" s="159"/>
      <c r="O211" s="96"/>
      <c r="P211" s="131"/>
    </row>
    <row r="212" spans="2:20" ht="20.100000000000001" customHeight="1">
      <c r="B212" s="293"/>
      <c r="C212" s="285"/>
      <c r="D212" s="285" t="s">
        <v>126</v>
      </c>
      <c r="E212" s="285"/>
      <c r="F212" s="159"/>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2496</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2496</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2497</v>
      </c>
      <c r="K219" s="159"/>
      <c r="L219" s="159"/>
      <c r="M219" s="159"/>
      <c r="N219" s="159"/>
      <c r="O219" s="96"/>
      <c r="P219" s="131"/>
      <c r="S219" s="15" t="str">
        <f>IF(J219="","未記入","")</f>
        <v/>
      </c>
    </row>
    <row r="220" spans="2:20" ht="60" customHeight="1">
      <c r="B220" s="114" t="s">
        <v>128</v>
      </c>
      <c r="C220" s="92"/>
      <c r="D220" s="92"/>
      <c r="E220" s="92"/>
      <c r="F220" s="85"/>
      <c r="G220" s="86"/>
      <c r="H220" s="86"/>
      <c r="I220" s="86"/>
      <c r="J220" s="86"/>
      <c r="K220" s="86"/>
      <c r="L220" s="86"/>
      <c r="M220" s="86"/>
      <c r="N220" s="86"/>
      <c r="O220" s="87"/>
      <c r="P220" s="88"/>
    </row>
    <row r="221" spans="2:20" ht="60" customHeight="1">
      <c r="B221" s="114" t="s">
        <v>493</v>
      </c>
      <c r="C221" s="92"/>
      <c r="D221" s="92"/>
      <c r="E221" s="92"/>
      <c r="F221" s="85"/>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t="s">
        <v>2523</v>
      </c>
      <c r="K222" s="206"/>
      <c r="L222" s="206"/>
      <c r="M222" s="206"/>
      <c r="N222" s="206"/>
      <c r="O222" s="206"/>
      <c r="P222" s="207"/>
    </row>
    <row r="223" spans="2:20" ht="20.100000000000001" customHeight="1">
      <c r="B223" s="222"/>
      <c r="C223" s="227"/>
      <c r="D223" s="227"/>
      <c r="E223" s="223"/>
      <c r="F223" s="92" t="s">
        <v>137</v>
      </c>
      <c r="G223" s="92"/>
      <c r="H223" s="92"/>
      <c r="I223" s="92"/>
      <c r="J223" s="96"/>
      <c r="K223" s="97"/>
      <c r="L223" s="97"/>
      <c r="M223" s="97"/>
      <c r="N223" s="99" t="s">
        <v>494</v>
      </c>
      <c r="O223" s="99"/>
      <c r="P223" s="169"/>
    </row>
    <row r="224" spans="2:20" ht="20.100000000000001" customHeight="1">
      <c r="B224" s="304" t="s">
        <v>130</v>
      </c>
      <c r="C224" s="220"/>
      <c r="D224" s="220"/>
      <c r="E224" s="221"/>
      <c r="F224" s="96">
        <v>1</v>
      </c>
      <c r="G224" s="97"/>
      <c r="H224" s="97"/>
      <c r="I224" s="97"/>
      <c r="J224" s="97"/>
      <c r="K224" s="97"/>
      <c r="L224" s="97"/>
      <c r="M224" s="97"/>
      <c r="N224" s="99" t="s">
        <v>494</v>
      </c>
      <c r="O224" s="99"/>
      <c r="P224" s="169"/>
    </row>
    <row r="225" spans="1:20" ht="20.100000000000001" customHeight="1">
      <c r="B225" s="114" t="s">
        <v>131</v>
      </c>
      <c r="C225" s="92"/>
      <c r="D225" s="92"/>
      <c r="E225" s="92"/>
      <c r="F225" s="159" t="s">
        <v>2497</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t="s">
        <v>2520</v>
      </c>
      <c r="K227" s="206"/>
      <c r="L227" s="206"/>
      <c r="M227" s="206"/>
      <c r="N227" s="206"/>
      <c r="O227" s="206"/>
      <c r="P227" s="207"/>
    </row>
    <row r="228" spans="1:20" ht="20.100000000000001" customHeight="1">
      <c r="B228" s="114" t="s">
        <v>132</v>
      </c>
      <c r="C228" s="92"/>
      <c r="D228" s="92"/>
      <c r="E228" s="92"/>
      <c r="F228" s="96">
        <v>23</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f>IF(OR($H$238&lt;&gt;"",$K$238&lt;&gt;""),SUM($H$238,$K$238),"")</f>
        <v>1</v>
      </c>
      <c r="F238" s="218"/>
      <c r="G238" s="218"/>
      <c r="H238" s="159">
        <v>1</v>
      </c>
      <c r="I238" s="159"/>
      <c r="J238" s="159"/>
      <c r="K238" s="159"/>
      <c r="L238" s="159"/>
      <c r="M238" s="159"/>
      <c r="N238" s="159"/>
      <c r="O238" s="96"/>
      <c r="P238" s="131"/>
    </row>
    <row r="239" spans="1:20" ht="20.100000000000001" customHeight="1">
      <c r="B239" s="114" t="s">
        <v>141</v>
      </c>
      <c r="C239" s="92"/>
      <c r="D239" s="92"/>
      <c r="E239" s="218" t="str">
        <f>IF(OR($H$239&lt;&gt;"",$K$239&lt;&gt;""),SUM($H$239,$K$239),"")</f>
        <v/>
      </c>
      <c r="F239" s="218"/>
      <c r="G239" s="218"/>
      <c r="H239" s="159"/>
      <c r="I239" s="159"/>
      <c r="J239" s="159"/>
      <c r="K239" s="159"/>
      <c r="L239" s="159"/>
      <c r="M239" s="159"/>
      <c r="N239" s="159"/>
      <c r="O239" s="96"/>
      <c r="P239" s="131"/>
    </row>
    <row r="240" spans="1:20" ht="20.100000000000001" customHeight="1">
      <c r="B240" s="305" t="s">
        <v>142</v>
      </c>
      <c r="C240" s="92"/>
      <c r="D240" s="92"/>
      <c r="E240" s="218" t="str">
        <f>IF(OR($H$240&lt;&gt;"",$K$240&lt;&gt;""),SUM($H$240,$K$240),"")</f>
        <v/>
      </c>
      <c r="F240" s="218"/>
      <c r="G240" s="218"/>
      <c r="H240" s="159"/>
      <c r="I240" s="159"/>
      <c r="J240" s="159"/>
      <c r="K240" s="159"/>
      <c r="L240" s="159"/>
      <c r="M240" s="159"/>
      <c r="N240" s="159"/>
      <c r="O240" s="96"/>
      <c r="P240" s="131"/>
    </row>
    <row r="241" spans="2:20" ht="20.100000000000001" customHeight="1">
      <c r="B241" s="44"/>
      <c r="C241" s="92" t="s">
        <v>143</v>
      </c>
      <c r="D241" s="92"/>
      <c r="E241" s="218">
        <f>IF(OR($H$241&lt;&gt;"",$K$241&lt;&gt;""),SUM($H$241,$K$241),"")</f>
        <v>22</v>
      </c>
      <c r="F241" s="218"/>
      <c r="G241" s="218"/>
      <c r="H241" s="159">
        <v>15</v>
      </c>
      <c r="I241" s="159"/>
      <c r="J241" s="159"/>
      <c r="K241" s="159">
        <v>7</v>
      </c>
      <c r="L241" s="159"/>
      <c r="M241" s="159"/>
      <c r="N241" s="159"/>
      <c r="O241" s="96"/>
      <c r="P241" s="131"/>
    </row>
    <row r="242" spans="2:20" ht="20.100000000000001" customHeight="1">
      <c r="B242" s="45"/>
      <c r="C242" s="92" t="s">
        <v>144</v>
      </c>
      <c r="D242" s="92"/>
      <c r="E242" s="218">
        <f>IF(OR($H$242&lt;&gt;"",$K$242&lt;&gt;""),SUM($H$242,$K$242),"")</f>
        <v>1</v>
      </c>
      <c r="F242" s="218"/>
      <c r="G242" s="218"/>
      <c r="H242" s="159">
        <v>1</v>
      </c>
      <c r="I242" s="159"/>
      <c r="J242" s="159"/>
      <c r="K242" s="159"/>
      <c r="L242" s="159"/>
      <c r="M242" s="159"/>
      <c r="N242" s="159"/>
      <c r="O242" s="96"/>
      <c r="P242" s="131"/>
    </row>
    <row r="243" spans="2:20" ht="20.100000000000001" customHeight="1">
      <c r="B243" s="114" t="s">
        <v>145</v>
      </c>
      <c r="C243" s="92"/>
      <c r="D243" s="92"/>
      <c r="E243" s="218" t="str">
        <f>IF(OR($H$243&lt;&gt;"",$K$243&lt;&gt;""),SUM($H$243,$K$243),"")</f>
        <v/>
      </c>
      <c r="F243" s="218"/>
      <c r="G243" s="218"/>
      <c r="H243" s="159"/>
      <c r="I243" s="159"/>
      <c r="J243" s="159"/>
      <c r="K243" s="159"/>
      <c r="L243" s="159"/>
      <c r="M243" s="159"/>
      <c r="N243" s="159"/>
      <c r="O243" s="96"/>
      <c r="P243" s="131"/>
    </row>
    <row r="244" spans="2:20" ht="20.100000000000001" customHeight="1">
      <c r="B244" s="114" t="s">
        <v>146</v>
      </c>
      <c r="C244" s="92"/>
      <c r="D244" s="92"/>
      <c r="E244" s="218" t="str">
        <f>IF(OR($H$244&lt;&gt;"",$K$244&lt;&gt;""),SUM($H$244,$K$244),"")</f>
        <v/>
      </c>
      <c r="F244" s="218"/>
      <c r="G244" s="218"/>
      <c r="H244" s="159"/>
      <c r="I244" s="159"/>
      <c r="J244" s="159"/>
      <c r="K244" s="159"/>
      <c r="L244" s="159"/>
      <c r="M244" s="159"/>
      <c r="N244" s="159"/>
      <c r="O244" s="96"/>
      <c r="P244" s="131"/>
    </row>
    <row r="245" spans="2:20" ht="20.100000000000001" customHeight="1">
      <c r="B245" s="114" t="s">
        <v>147</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148</v>
      </c>
      <c r="C246" s="92"/>
      <c r="D246" s="92"/>
      <c r="E246" s="218">
        <f>IF(OR($H$246&lt;&gt;"",$K$246&lt;&gt;""),SUM($H$246,$K$246),"")</f>
        <v>4</v>
      </c>
      <c r="F246" s="218"/>
      <c r="G246" s="218"/>
      <c r="H246" s="159">
        <v>1</v>
      </c>
      <c r="I246" s="159"/>
      <c r="J246" s="159"/>
      <c r="K246" s="159">
        <v>3</v>
      </c>
      <c r="L246" s="159"/>
      <c r="M246" s="159"/>
      <c r="N246" s="159"/>
      <c r="O246" s="96"/>
      <c r="P246" s="131"/>
    </row>
    <row r="247" spans="2:20" ht="20.100000000000001" customHeight="1">
      <c r="B247" s="114" t="s">
        <v>149</v>
      </c>
      <c r="C247" s="92"/>
      <c r="D247" s="92"/>
      <c r="E247" s="218" t="str">
        <f>IF(OR($H$247&lt;&gt;"",$K$247&lt;&gt;""),SUM($H$247,$K$247),"")</f>
        <v/>
      </c>
      <c r="F247" s="218"/>
      <c r="G247" s="218"/>
      <c r="H247" s="159"/>
      <c r="I247" s="159"/>
      <c r="J247" s="159"/>
      <c r="K247" s="159"/>
      <c r="L247" s="159"/>
      <c r="M247" s="159"/>
      <c r="N247" s="159"/>
      <c r="O247" s="96"/>
      <c r="P247" s="131"/>
    </row>
    <row r="248" spans="2:20" ht="20.100000000000001" customHeight="1">
      <c r="B248" s="114" t="s">
        <v>150</v>
      </c>
      <c r="C248" s="92"/>
      <c r="D248" s="92"/>
      <c r="E248" s="218">
        <f>IF(OR($H$248&lt;&gt;"",$K$248&lt;&gt;""),SUM($H$248,$K$248),"")</f>
        <v>1</v>
      </c>
      <c r="F248" s="218"/>
      <c r="G248" s="218"/>
      <c r="H248" s="159"/>
      <c r="I248" s="159"/>
      <c r="J248" s="159"/>
      <c r="K248" s="159">
        <v>1</v>
      </c>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t="str">
        <f>IF(OR($J$258&lt;&gt;"",$M$258&lt;&gt;""),SUM($J$258,$M$258),"")</f>
        <v/>
      </c>
      <c r="H258" s="218"/>
      <c r="I258" s="218"/>
      <c r="J258" s="159"/>
      <c r="K258" s="159"/>
      <c r="L258" s="159"/>
      <c r="M258" s="159"/>
      <c r="N258" s="159"/>
      <c r="O258" s="96"/>
      <c r="P258" s="131"/>
    </row>
    <row r="259" spans="2:20" ht="20.100000000000001" customHeight="1">
      <c r="B259" s="114" t="s">
        <v>162</v>
      </c>
      <c r="C259" s="92"/>
      <c r="D259" s="92"/>
      <c r="E259" s="92"/>
      <c r="F259" s="92"/>
      <c r="G259" s="218">
        <f>IF(OR($J$259&lt;&gt;"",$M$259&lt;&gt;""),SUM($J$259,$M$259),"")</f>
        <v>17</v>
      </c>
      <c r="H259" s="218"/>
      <c r="I259" s="218"/>
      <c r="J259" s="159">
        <v>13</v>
      </c>
      <c r="K259" s="159"/>
      <c r="L259" s="159"/>
      <c r="M259" s="159">
        <v>4</v>
      </c>
      <c r="N259" s="159"/>
      <c r="O259" s="96"/>
      <c r="P259" s="131"/>
    </row>
    <row r="260" spans="2:20" ht="20.100000000000001" customHeight="1">
      <c r="B260" s="114" t="s">
        <v>163</v>
      </c>
      <c r="C260" s="92"/>
      <c r="D260" s="92"/>
      <c r="E260" s="92"/>
      <c r="F260" s="92"/>
      <c r="G260" s="218" t="str">
        <f>IF(OR($J$260&lt;&gt;"",$M$260&lt;&gt;""),SUM($J$260,$M$260),"")</f>
        <v/>
      </c>
      <c r="H260" s="218"/>
      <c r="I260" s="218"/>
      <c r="J260" s="159"/>
      <c r="K260" s="159"/>
      <c r="L260" s="159"/>
      <c r="M260" s="159"/>
      <c r="N260" s="159"/>
      <c r="O260" s="96"/>
      <c r="P260" s="131"/>
    </row>
    <row r="261" spans="2:20" ht="20.100000000000001" customHeight="1">
      <c r="B261" s="114" t="s">
        <v>399</v>
      </c>
      <c r="C261" s="92"/>
      <c r="D261" s="92"/>
      <c r="E261" s="92"/>
      <c r="F261" s="92"/>
      <c r="G261" s="218">
        <f>IF(OR($J$261&lt;&gt;"",$M$261&lt;&gt;""),SUM($J$261,$M$261),"")</f>
        <v>6</v>
      </c>
      <c r="H261" s="218"/>
      <c r="I261" s="218"/>
      <c r="J261" s="159">
        <v>3</v>
      </c>
      <c r="K261" s="159"/>
      <c r="L261" s="159"/>
      <c r="M261" s="159">
        <v>3</v>
      </c>
      <c r="N261" s="159"/>
      <c r="O261" s="96"/>
      <c r="P261" s="131"/>
    </row>
    <row r="262" spans="2:20" ht="20.100000000000001" customHeight="1" thickBot="1">
      <c r="B262" s="147" t="s">
        <v>164</v>
      </c>
      <c r="C262" s="148"/>
      <c r="D262" s="148"/>
      <c r="E262" s="148"/>
      <c r="F262" s="148"/>
      <c r="G262" s="312" t="str">
        <f>IF(OR($J$262&lt;&gt;"",$M$262&lt;&gt;""),SUM($J$262,$M$262),"")</f>
        <v/>
      </c>
      <c r="H262" s="312"/>
      <c r="I262" s="312"/>
      <c r="J262" s="313"/>
      <c r="K262" s="313"/>
      <c r="L262" s="313"/>
      <c r="M262" s="313"/>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t="str">
        <f>IF(OR($J$267&lt;&gt;"",$M$267&lt;&gt;""),SUM($J$267,$M$267),"")</f>
        <v/>
      </c>
      <c r="H267" s="218"/>
      <c r="I267" s="218"/>
      <c r="J267" s="159"/>
      <c r="K267" s="159"/>
      <c r="L267" s="159"/>
      <c r="M267" s="159"/>
      <c r="N267" s="159"/>
      <c r="O267" s="96"/>
      <c r="P267" s="131"/>
    </row>
    <row r="268" spans="2:20" ht="20.100000000000001" customHeight="1">
      <c r="B268" s="114" t="s">
        <v>167</v>
      </c>
      <c r="C268" s="92"/>
      <c r="D268" s="92"/>
      <c r="E268" s="92"/>
      <c r="F268" s="92"/>
      <c r="G268" s="218" t="str">
        <f>IF(OR($J$268&lt;&gt;"",$M$268&lt;&gt;""),SUM($J$268,$M$268),"")</f>
        <v/>
      </c>
      <c r="H268" s="218"/>
      <c r="I268" s="218"/>
      <c r="J268" s="159"/>
      <c r="K268" s="159"/>
      <c r="L268" s="159"/>
      <c r="M268" s="159"/>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18</v>
      </c>
      <c r="H277" s="47" t="s">
        <v>504</v>
      </c>
      <c r="I277" s="29">
        <v>0</v>
      </c>
      <c r="J277" s="47" t="s">
        <v>505</v>
      </c>
      <c r="K277" s="48" t="s">
        <v>450</v>
      </c>
      <c r="L277" s="29">
        <v>9</v>
      </c>
      <c r="M277" s="47" t="s">
        <v>504</v>
      </c>
      <c r="N277" s="29">
        <v>30</v>
      </c>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c r="G279" s="97"/>
      <c r="H279" s="97"/>
      <c r="I279" s="97"/>
      <c r="J279" s="50" t="s">
        <v>495</v>
      </c>
      <c r="K279" s="96"/>
      <c r="L279" s="97"/>
      <c r="M279" s="97"/>
      <c r="N279" s="97"/>
      <c r="O279" s="97"/>
      <c r="P279" s="37" t="s">
        <v>495</v>
      </c>
    </row>
    <row r="280" spans="1:20" ht="20.100000000000001" customHeight="1" thickBot="1">
      <c r="B280" s="147" t="s">
        <v>143</v>
      </c>
      <c r="C280" s="148"/>
      <c r="D280" s="148"/>
      <c r="E280" s="148"/>
      <c r="F280" s="245">
        <v>2</v>
      </c>
      <c r="G280" s="246"/>
      <c r="H280" s="246"/>
      <c r="I280" s="246"/>
      <c r="J280" s="51" t="s">
        <v>495</v>
      </c>
      <c r="K280" s="245">
        <v>1</v>
      </c>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2497</v>
      </c>
      <c r="M295" s="109"/>
      <c r="N295" s="109"/>
      <c r="O295" s="109"/>
      <c r="P295" s="110"/>
    </row>
    <row r="296" spans="2:20" ht="20.100000000000001" customHeight="1">
      <c r="B296" s="89"/>
      <c r="C296" s="90"/>
      <c r="D296" s="90"/>
      <c r="E296" s="90"/>
      <c r="F296" s="91"/>
      <c r="G296" s="210" t="s">
        <v>456</v>
      </c>
      <c r="H296" s="192"/>
      <c r="I296" s="96" t="s">
        <v>2497</v>
      </c>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t="s">
        <v>162</v>
      </c>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c r="H301" s="28"/>
      <c r="I301" s="28">
        <v>2</v>
      </c>
      <c r="J301" s="28"/>
      <c r="K301" s="28"/>
      <c r="L301" s="28"/>
      <c r="M301" s="28"/>
      <c r="N301" s="28"/>
      <c r="O301" s="28"/>
      <c r="P301" s="28"/>
      <c r="Q301" s="12"/>
    </row>
    <row r="302" spans="2:20" ht="20.100000000000001" customHeight="1">
      <c r="B302" s="190" t="s">
        <v>186</v>
      </c>
      <c r="C302" s="191"/>
      <c r="D302" s="191"/>
      <c r="E302" s="191"/>
      <c r="F302" s="192"/>
      <c r="G302" s="28"/>
      <c r="H302" s="28"/>
      <c r="I302" s="28"/>
      <c r="J302" s="28">
        <v>1</v>
      </c>
      <c r="K302" s="28"/>
      <c r="L302" s="28"/>
      <c r="M302" s="28"/>
      <c r="N302" s="28"/>
      <c r="O302" s="28"/>
      <c r="P302" s="28"/>
      <c r="Q302" s="12"/>
    </row>
    <row r="303" spans="2:20" ht="20.100000000000001" customHeight="1">
      <c r="B303" s="333" t="s">
        <v>187</v>
      </c>
      <c r="C303" s="334"/>
      <c r="D303" s="203" t="s">
        <v>188</v>
      </c>
      <c r="E303" s="99"/>
      <c r="F303" s="100"/>
      <c r="G303" s="28"/>
      <c r="H303" s="28"/>
      <c r="I303" s="28">
        <v>1</v>
      </c>
      <c r="J303" s="28"/>
      <c r="K303" s="28"/>
      <c r="L303" s="28"/>
      <c r="M303" s="28"/>
      <c r="N303" s="28"/>
      <c r="O303" s="28"/>
      <c r="P303" s="28"/>
      <c r="Q303" s="12"/>
    </row>
    <row r="304" spans="2:20" ht="20.100000000000001" customHeight="1">
      <c r="B304" s="335"/>
      <c r="C304" s="336"/>
      <c r="D304" s="210" t="s">
        <v>189</v>
      </c>
      <c r="E304" s="191"/>
      <c r="F304" s="192"/>
      <c r="G304" s="331"/>
      <c r="H304" s="331"/>
      <c r="I304" s="331">
        <v>6</v>
      </c>
      <c r="J304" s="331">
        <v>1</v>
      </c>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c r="H306" s="331"/>
      <c r="I306" s="331">
        <v>2</v>
      </c>
      <c r="J306" s="331">
        <v>2</v>
      </c>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v>1</v>
      </c>
      <c r="H308" s="331"/>
      <c r="I308" s="331">
        <v>1</v>
      </c>
      <c r="J308" s="331">
        <v>4</v>
      </c>
      <c r="K308" s="331"/>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c r="H310" s="28"/>
      <c r="I310" s="28">
        <v>6</v>
      </c>
      <c r="J310" s="28"/>
      <c r="K310" s="28"/>
      <c r="L310" s="28"/>
      <c r="M310" s="28"/>
      <c r="N310" s="28"/>
      <c r="O310" s="28"/>
      <c r="P310" s="28"/>
      <c r="Q310" s="12"/>
    </row>
    <row r="311" spans="1:20" ht="20.100000000000001" customHeight="1" thickBot="1">
      <c r="B311" s="147" t="s">
        <v>193</v>
      </c>
      <c r="C311" s="148"/>
      <c r="D311" s="148"/>
      <c r="E311" s="148"/>
      <c r="F311" s="148"/>
      <c r="G311" s="148"/>
      <c r="H311" s="313" t="s">
        <v>2497</v>
      </c>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2499</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2500</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t="s">
        <v>2498</v>
      </c>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2496</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2496</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2501</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c r="K326" s="97"/>
      <c r="L326" s="97"/>
      <c r="M326" s="99" t="s">
        <v>459</v>
      </c>
      <c r="N326" s="99"/>
      <c r="O326" s="99"/>
      <c r="P326" s="169"/>
      <c r="S326" s="15" t="str">
        <f>IF(F324=MST!CI6,IF(J326="","未記入",""),"")</f>
        <v/>
      </c>
    </row>
    <row r="327" spans="2:20" ht="60" customHeight="1">
      <c r="B327" s="293" t="s">
        <v>201</v>
      </c>
      <c r="C327" s="92"/>
      <c r="D327" s="92" t="s">
        <v>202</v>
      </c>
      <c r="E327" s="92"/>
      <c r="F327" s="85" t="s">
        <v>2522</v>
      </c>
      <c r="G327" s="86"/>
      <c r="H327" s="86"/>
      <c r="I327" s="86"/>
      <c r="J327" s="86"/>
      <c r="K327" s="86"/>
      <c r="L327" s="86"/>
      <c r="M327" s="86"/>
      <c r="N327" s="86"/>
      <c r="O327" s="87"/>
      <c r="P327" s="88"/>
      <c r="S327" s="15" t="str">
        <f>IF($F$327="","未記入","")</f>
        <v/>
      </c>
    </row>
    <row r="328" spans="2:20" ht="60" customHeight="1" thickBot="1">
      <c r="B328" s="147"/>
      <c r="C328" s="148"/>
      <c r="D328" s="148" t="s">
        <v>203</v>
      </c>
      <c r="E328" s="148"/>
      <c r="F328" s="237" t="s">
        <v>2521</v>
      </c>
      <c r="G328" s="238"/>
      <c r="H328" s="238"/>
      <c r="I328" s="238"/>
      <c r="J328" s="238"/>
      <c r="K328" s="238"/>
      <c r="L328" s="238"/>
      <c r="M328" s="238"/>
      <c r="N328" s="238"/>
      <c r="O328" s="239"/>
      <c r="P328" s="240"/>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v>4</v>
      </c>
      <c r="J332" s="159"/>
      <c r="K332" s="159"/>
      <c r="L332" s="159"/>
      <c r="M332" s="96" t="s">
        <v>2385</v>
      </c>
      <c r="N332" s="97"/>
      <c r="O332" s="97"/>
      <c r="P332" s="101"/>
    </row>
    <row r="333" spans="2:20" ht="20.100000000000001" customHeight="1">
      <c r="B333" s="114"/>
      <c r="C333" s="92"/>
      <c r="D333" s="92"/>
      <c r="E333" s="203" t="s">
        <v>215</v>
      </c>
      <c r="F333" s="99"/>
      <c r="G333" s="99"/>
      <c r="H333" s="100"/>
      <c r="I333" s="96">
        <v>94</v>
      </c>
      <c r="J333" s="97"/>
      <c r="K333" s="97"/>
      <c r="L333" s="55" t="s">
        <v>498</v>
      </c>
      <c r="M333" s="96">
        <v>78</v>
      </c>
      <c r="N333" s="97"/>
      <c r="O333" s="97"/>
      <c r="P333" s="40" t="s">
        <v>498</v>
      </c>
    </row>
    <row r="334" spans="2:20" ht="20.100000000000001" customHeight="1">
      <c r="B334" s="114" t="s">
        <v>45</v>
      </c>
      <c r="C334" s="92"/>
      <c r="D334" s="92"/>
      <c r="E334" s="203" t="s">
        <v>216</v>
      </c>
      <c r="F334" s="99"/>
      <c r="G334" s="99"/>
      <c r="H334" s="100"/>
      <c r="I334" s="96">
        <v>11.97</v>
      </c>
      <c r="J334" s="97"/>
      <c r="K334" s="97"/>
      <c r="L334" s="55" t="s">
        <v>490</v>
      </c>
      <c r="M334" s="96">
        <v>10.57</v>
      </c>
      <c r="N334" s="97"/>
      <c r="O334" s="97"/>
      <c r="P334" s="40" t="s">
        <v>490</v>
      </c>
    </row>
    <row r="335" spans="2:20" ht="20.100000000000001" customHeight="1">
      <c r="B335" s="114"/>
      <c r="C335" s="92"/>
      <c r="D335" s="92"/>
      <c r="E335" s="203" t="s">
        <v>217</v>
      </c>
      <c r="F335" s="99"/>
      <c r="G335" s="99"/>
      <c r="H335" s="100"/>
      <c r="I335" s="159" t="s">
        <v>2384</v>
      </c>
      <c r="J335" s="159"/>
      <c r="K335" s="159"/>
      <c r="L335" s="159"/>
      <c r="M335" s="131" t="s">
        <v>2385</v>
      </c>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t="s">
        <v>2385</v>
      </c>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t="s">
        <v>2385</v>
      </c>
      <c r="N337" s="132"/>
      <c r="O337" s="132"/>
      <c r="P337" s="132"/>
      <c r="Q337" s="12"/>
    </row>
    <row r="338" spans="2:20" ht="20.100000000000001" customHeight="1">
      <c r="B338" s="190" t="s">
        <v>208</v>
      </c>
      <c r="C338" s="191"/>
      <c r="D338" s="192"/>
      <c r="E338" s="203" t="s">
        <v>219</v>
      </c>
      <c r="F338" s="99"/>
      <c r="G338" s="99"/>
      <c r="H338" s="100"/>
      <c r="I338" s="96">
        <v>0</v>
      </c>
      <c r="J338" s="97"/>
      <c r="K338" s="97"/>
      <c r="L338" s="50" t="s">
        <v>499</v>
      </c>
      <c r="M338" s="96">
        <v>0</v>
      </c>
      <c r="N338" s="97"/>
      <c r="O338" s="97"/>
      <c r="P338" s="37" t="s">
        <v>499</v>
      </c>
    </row>
    <row r="339" spans="2:20" ht="20.100000000000001" customHeight="1">
      <c r="B339" s="222"/>
      <c r="C339" s="227"/>
      <c r="D339" s="223"/>
      <c r="E339" s="203" t="s">
        <v>220</v>
      </c>
      <c r="F339" s="99"/>
      <c r="G339" s="99"/>
      <c r="H339" s="100"/>
      <c r="I339" s="96">
        <v>0</v>
      </c>
      <c r="J339" s="97"/>
      <c r="K339" s="97"/>
      <c r="L339" s="50" t="s">
        <v>499</v>
      </c>
      <c r="M339" s="96">
        <v>0</v>
      </c>
      <c r="N339" s="97"/>
      <c r="O339" s="97"/>
      <c r="P339" s="37" t="s">
        <v>499</v>
      </c>
    </row>
    <row r="340" spans="2:20" ht="20.100000000000001" customHeight="1">
      <c r="B340" s="76" t="s">
        <v>209</v>
      </c>
      <c r="C340" s="77"/>
      <c r="D340" s="77"/>
      <c r="E340" s="77"/>
      <c r="F340" s="77"/>
      <c r="G340" s="77"/>
      <c r="H340" s="78"/>
      <c r="I340" s="96">
        <v>130500</v>
      </c>
      <c r="J340" s="97"/>
      <c r="K340" s="97"/>
      <c r="L340" s="50" t="s">
        <v>499</v>
      </c>
      <c r="M340" s="96">
        <v>114500</v>
      </c>
      <c r="N340" s="97"/>
      <c r="O340" s="97"/>
      <c r="P340" s="37" t="s">
        <v>499</v>
      </c>
    </row>
    <row r="341" spans="2:20" ht="20.100000000000001" customHeight="1">
      <c r="B341" s="358"/>
      <c r="C341" s="203" t="s">
        <v>210</v>
      </c>
      <c r="D341" s="99"/>
      <c r="E341" s="99"/>
      <c r="F341" s="99"/>
      <c r="G341" s="99"/>
      <c r="H341" s="100"/>
      <c r="I341" s="96" t="s">
        <v>2546</v>
      </c>
      <c r="J341" s="97"/>
      <c r="K341" s="97"/>
      <c r="L341" s="50" t="s">
        <v>499</v>
      </c>
      <c r="M341" s="96">
        <v>28000</v>
      </c>
      <c r="N341" s="97"/>
      <c r="O341" s="97"/>
      <c r="P341" s="37" t="s">
        <v>499</v>
      </c>
    </row>
    <row r="342" spans="2:20" ht="20.100000000000001" customHeight="1">
      <c r="B342" s="114"/>
      <c r="C342" s="359" t="s">
        <v>212</v>
      </c>
      <c r="D342" s="219" t="s">
        <v>211</v>
      </c>
      <c r="E342" s="220"/>
      <c r="F342" s="220"/>
      <c r="G342" s="220"/>
      <c r="H342" s="221"/>
      <c r="I342" s="96"/>
      <c r="J342" s="97"/>
      <c r="K342" s="97"/>
      <c r="L342" s="50" t="s">
        <v>499</v>
      </c>
      <c r="M342" s="96"/>
      <c r="N342" s="97"/>
      <c r="O342" s="97"/>
      <c r="P342" s="37" t="s">
        <v>499</v>
      </c>
    </row>
    <row r="343" spans="2:20" ht="20.100000000000001" customHeight="1">
      <c r="B343" s="114"/>
      <c r="C343" s="359"/>
      <c r="D343" s="359" t="s">
        <v>213</v>
      </c>
      <c r="E343" s="203" t="s">
        <v>221</v>
      </c>
      <c r="F343" s="99"/>
      <c r="G343" s="99"/>
      <c r="H343" s="100"/>
      <c r="I343" s="96">
        <v>39500</v>
      </c>
      <c r="J343" s="97"/>
      <c r="K343" s="97"/>
      <c r="L343" s="50" t="s">
        <v>499</v>
      </c>
      <c r="M343" s="96">
        <v>39500</v>
      </c>
      <c r="N343" s="97"/>
      <c r="O343" s="97"/>
      <c r="P343" s="37" t="s">
        <v>499</v>
      </c>
    </row>
    <row r="344" spans="2:20" ht="20.100000000000001" customHeight="1">
      <c r="B344" s="114"/>
      <c r="C344" s="359"/>
      <c r="D344" s="359"/>
      <c r="E344" s="203" t="s">
        <v>222</v>
      </c>
      <c r="F344" s="99"/>
      <c r="G344" s="99"/>
      <c r="H344" s="100"/>
      <c r="I344" s="96">
        <v>23000</v>
      </c>
      <c r="J344" s="97"/>
      <c r="K344" s="97"/>
      <c r="L344" s="50" t="s">
        <v>499</v>
      </c>
      <c r="M344" s="96">
        <v>23000</v>
      </c>
      <c r="N344" s="97"/>
      <c r="O344" s="97"/>
      <c r="P344" s="37" t="s">
        <v>499</v>
      </c>
    </row>
    <row r="345" spans="2:20" ht="20.100000000000001" customHeight="1">
      <c r="B345" s="114"/>
      <c r="C345" s="359"/>
      <c r="D345" s="359"/>
      <c r="E345" s="203" t="s">
        <v>223</v>
      </c>
      <c r="F345" s="99"/>
      <c r="G345" s="99"/>
      <c r="H345" s="100"/>
      <c r="I345" s="96" t="s">
        <v>2545</v>
      </c>
      <c r="J345" s="97"/>
      <c r="K345" s="97"/>
      <c r="L345" s="50" t="s">
        <v>499</v>
      </c>
      <c r="M345" s="96" t="s">
        <v>2547</v>
      </c>
      <c r="N345" s="97"/>
      <c r="O345" s="97"/>
      <c r="P345" s="37" t="s">
        <v>499</v>
      </c>
    </row>
    <row r="346" spans="2:20" ht="20.100000000000001" customHeight="1">
      <c r="B346" s="114"/>
      <c r="C346" s="359"/>
      <c r="D346" s="359"/>
      <c r="E346" s="203" t="s">
        <v>224</v>
      </c>
      <c r="F346" s="99"/>
      <c r="G346" s="99"/>
      <c r="H346" s="100"/>
      <c r="I346" s="96">
        <v>5000</v>
      </c>
      <c r="J346" s="97"/>
      <c r="K346" s="97"/>
      <c r="L346" s="50" t="s">
        <v>499</v>
      </c>
      <c r="M346" s="96">
        <v>5000</v>
      </c>
      <c r="N346" s="97"/>
      <c r="O346" s="97"/>
      <c r="P346" s="37" t="s">
        <v>499</v>
      </c>
    </row>
    <row r="347" spans="2:20" ht="20.100000000000001" customHeight="1">
      <c r="B347" s="114"/>
      <c r="C347" s="359"/>
      <c r="D347" s="359"/>
      <c r="E347" s="203" t="s">
        <v>71</v>
      </c>
      <c r="F347" s="99"/>
      <c r="G347" s="99"/>
      <c r="H347" s="100"/>
      <c r="I347" s="96" t="s">
        <v>2556</v>
      </c>
      <c r="J347" s="97"/>
      <c r="K347" s="97"/>
      <c r="L347" s="50" t="s">
        <v>499</v>
      </c>
      <c r="M347" s="96" t="s">
        <v>2556</v>
      </c>
      <c r="N347" s="97"/>
      <c r="O347" s="97"/>
      <c r="P347" s="37" t="s">
        <v>499</v>
      </c>
    </row>
    <row r="348" spans="2:20" ht="20.100000000000001" customHeight="1">
      <c r="B348" s="360" t="s">
        <v>225</v>
      </c>
      <c r="C348" s="361"/>
      <c r="D348" s="361"/>
      <c r="E348" s="361"/>
      <c r="F348" s="361"/>
      <c r="G348" s="361"/>
      <c r="H348" s="361"/>
      <c r="I348" s="361"/>
      <c r="J348" s="361"/>
      <c r="K348" s="361"/>
      <c r="L348" s="361"/>
      <c r="M348" s="361"/>
      <c r="N348" s="361"/>
      <c r="O348" s="361"/>
      <c r="P348" s="362"/>
    </row>
    <row r="349" spans="2:20" ht="20.100000000000001" customHeight="1">
      <c r="B349" s="363" t="s">
        <v>2476</v>
      </c>
      <c r="C349" s="364"/>
      <c r="D349" s="364"/>
      <c r="E349" s="364"/>
      <c r="F349" s="364"/>
      <c r="G349" s="364"/>
      <c r="H349" s="364"/>
      <c r="I349" s="364"/>
      <c r="J349" s="364"/>
      <c r="K349" s="364"/>
      <c r="L349" s="364"/>
      <c r="M349" s="364"/>
      <c r="N349" s="364"/>
      <c r="O349" s="364"/>
      <c r="P349" s="365"/>
    </row>
    <row r="350" spans="2:20" ht="20.100000000000001" customHeight="1" thickBot="1">
      <c r="B350" s="366" t="s">
        <v>2477</v>
      </c>
      <c r="C350" s="367"/>
      <c r="D350" s="367"/>
      <c r="E350" s="367"/>
      <c r="F350" s="367"/>
      <c r="G350" s="367"/>
      <c r="H350" s="367"/>
      <c r="I350" s="367"/>
      <c r="J350" s="367"/>
      <c r="K350" s="367"/>
      <c r="L350" s="367"/>
      <c r="M350" s="367"/>
      <c r="N350" s="367"/>
      <c r="O350" s="367"/>
      <c r="P350" s="368"/>
    </row>
    <row r="351" spans="2:20" ht="20.100000000000001" customHeight="1"/>
    <row r="352" spans="2:20" s="17" customFormat="1" ht="20.100000000000001" customHeight="1" thickBot="1">
      <c r="B352" s="17" t="s">
        <v>226</v>
      </c>
      <c r="S352" s="18"/>
      <c r="T352" s="18"/>
    </row>
    <row r="353" spans="2:20" ht="20.100000000000001" customHeight="1">
      <c r="B353" s="372" t="s">
        <v>227</v>
      </c>
      <c r="C353" s="373"/>
      <c r="D353" s="373"/>
      <c r="E353" s="373"/>
      <c r="F353" s="373"/>
      <c r="G353" s="373" t="s">
        <v>228</v>
      </c>
      <c r="H353" s="373"/>
      <c r="I353" s="373"/>
      <c r="J353" s="373"/>
      <c r="K353" s="373"/>
      <c r="L353" s="373"/>
      <c r="M353" s="373"/>
      <c r="N353" s="373"/>
      <c r="O353" s="349"/>
      <c r="P353" s="374"/>
    </row>
    <row r="354" spans="2:20" ht="60" customHeight="1">
      <c r="B354" s="98" t="s">
        <v>210</v>
      </c>
      <c r="C354" s="99"/>
      <c r="D354" s="99"/>
      <c r="E354" s="99"/>
      <c r="F354" s="100"/>
      <c r="G354" s="135" t="s">
        <v>2548</v>
      </c>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v>0</v>
      </c>
      <c r="J355" s="97"/>
      <c r="K355" s="99" t="s">
        <v>501</v>
      </c>
      <c r="L355" s="99"/>
      <c r="M355" s="99"/>
      <c r="N355" s="99"/>
      <c r="O355" s="99"/>
      <c r="P355" s="169"/>
    </row>
    <row r="356" spans="2:20" ht="60" customHeight="1">
      <c r="B356" s="371" t="s">
        <v>590</v>
      </c>
      <c r="C356" s="129"/>
      <c r="D356" s="129"/>
      <c r="E356" s="129"/>
      <c r="F356" s="130"/>
      <c r="G356" s="135"/>
      <c r="H356" s="206"/>
      <c r="I356" s="206"/>
      <c r="J356" s="206"/>
      <c r="K356" s="206"/>
      <c r="L356" s="206"/>
      <c r="M356" s="206"/>
      <c r="N356" s="206"/>
      <c r="O356" s="206"/>
      <c r="P356" s="207"/>
    </row>
    <row r="357" spans="2:20" ht="60" customHeight="1">
      <c r="B357" s="98" t="s">
        <v>222</v>
      </c>
      <c r="C357" s="99"/>
      <c r="D357" s="99"/>
      <c r="E357" s="99"/>
      <c r="F357" s="100"/>
      <c r="G357" s="135" t="s">
        <v>2549</v>
      </c>
      <c r="H357" s="206"/>
      <c r="I357" s="206"/>
      <c r="J357" s="206"/>
      <c r="K357" s="206"/>
      <c r="L357" s="206"/>
      <c r="M357" s="206"/>
      <c r="N357" s="206"/>
      <c r="O357" s="206"/>
      <c r="P357" s="207"/>
    </row>
    <row r="358" spans="2:20" ht="60" customHeight="1">
      <c r="B358" s="98" t="s">
        <v>221</v>
      </c>
      <c r="C358" s="99"/>
      <c r="D358" s="99"/>
      <c r="E358" s="99"/>
      <c r="F358" s="100"/>
      <c r="G358" s="135" t="s">
        <v>2557</v>
      </c>
      <c r="H358" s="206"/>
      <c r="I358" s="206"/>
      <c r="J358" s="206"/>
      <c r="K358" s="206"/>
      <c r="L358" s="206"/>
      <c r="M358" s="206"/>
      <c r="N358" s="206"/>
      <c r="O358" s="206"/>
      <c r="P358" s="207"/>
    </row>
    <row r="359" spans="2:20" ht="60" customHeight="1">
      <c r="B359" s="98" t="s">
        <v>224</v>
      </c>
      <c r="C359" s="99"/>
      <c r="D359" s="99"/>
      <c r="E359" s="99"/>
      <c r="F359" s="100"/>
      <c r="G359" s="135" t="s">
        <v>2550</v>
      </c>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0"/>
    </row>
    <row r="362" spans="2:20" ht="60" customHeight="1" thickBot="1">
      <c r="B362" s="295" t="s">
        <v>402</v>
      </c>
      <c r="C362" s="287"/>
      <c r="D362" s="287"/>
      <c r="E362" s="287"/>
      <c r="F362" s="288"/>
      <c r="G362" s="289" t="s">
        <v>2551</v>
      </c>
      <c r="H362" s="290"/>
      <c r="I362" s="290"/>
      <c r="J362" s="290"/>
      <c r="K362" s="290"/>
      <c r="L362" s="290"/>
      <c r="M362" s="290"/>
      <c r="N362" s="290"/>
      <c r="O362" s="290"/>
      <c r="P362" s="291"/>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69"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6"/>
      <c r="L368" s="376"/>
      <c r="M368" s="376"/>
      <c r="N368" s="376"/>
      <c r="O368" s="376"/>
      <c r="P368" s="377"/>
    </row>
    <row r="369" spans="2:20" ht="60" customHeight="1">
      <c r="B369" s="222"/>
      <c r="C369" s="227"/>
      <c r="D369" s="227"/>
      <c r="E369" s="227"/>
      <c r="F369" s="227"/>
      <c r="G369" s="227"/>
      <c r="H369" s="227"/>
      <c r="I369" s="223"/>
      <c r="J369" s="378"/>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79"/>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5"/>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0"/>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50000000000003"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0" t="s">
        <v>461</v>
      </c>
      <c r="E382" s="220"/>
      <c r="F382" s="220"/>
      <c r="G382" s="220"/>
      <c r="H382" s="220"/>
      <c r="I382" s="220"/>
      <c r="J382" s="220"/>
      <c r="K382" s="220"/>
      <c r="L382" s="220"/>
      <c r="M382" s="220"/>
      <c r="N382" s="220"/>
      <c r="O382" s="220"/>
      <c r="P382" s="342"/>
    </row>
    <row r="383" spans="2:20" ht="60" customHeight="1" thickBot="1">
      <c r="B383" s="294"/>
      <c r="C383" s="286"/>
      <c r="D383" s="42"/>
      <c r="E383" s="381" t="s">
        <v>5</v>
      </c>
      <c r="F383" s="382"/>
      <c r="G383" s="383"/>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7</v>
      </c>
      <c r="I387" s="109"/>
      <c r="J387" s="109"/>
      <c r="K387" s="109"/>
      <c r="L387" s="109"/>
      <c r="M387" s="109"/>
      <c r="N387" s="109"/>
      <c r="O387" s="109"/>
      <c r="P387" s="49" t="s">
        <v>495</v>
      </c>
    </row>
    <row r="388" spans="1:20" ht="20.100000000000001" customHeight="1">
      <c r="B388" s="79"/>
      <c r="C388" s="81"/>
      <c r="D388" s="92" t="s">
        <v>250</v>
      </c>
      <c r="E388" s="92"/>
      <c r="F388" s="92"/>
      <c r="G388" s="92"/>
      <c r="H388" s="96">
        <v>14</v>
      </c>
      <c r="I388" s="97"/>
      <c r="J388" s="97"/>
      <c r="K388" s="97"/>
      <c r="L388" s="97"/>
      <c r="M388" s="97"/>
      <c r="N388" s="97"/>
      <c r="O388" s="97"/>
      <c r="P388" s="37" t="s">
        <v>497</v>
      </c>
    </row>
    <row r="389" spans="1:20" ht="20.100000000000001" customHeight="1">
      <c r="B389" s="114" t="s">
        <v>246</v>
      </c>
      <c r="C389" s="92"/>
      <c r="D389" s="92" t="s">
        <v>251</v>
      </c>
      <c r="E389" s="92"/>
      <c r="F389" s="92"/>
      <c r="G389" s="92"/>
      <c r="H389" s="96">
        <v>4</v>
      </c>
      <c r="I389" s="97"/>
      <c r="J389" s="97"/>
      <c r="K389" s="97"/>
      <c r="L389" s="97"/>
      <c r="M389" s="97"/>
      <c r="N389" s="97"/>
      <c r="O389" s="97"/>
      <c r="P389" s="37" t="s">
        <v>497</v>
      </c>
    </row>
    <row r="390" spans="1:20" ht="20.100000000000001" customHeight="1">
      <c r="B390" s="114"/>
      <c r="C390" s="92"/>
      <c r="D390" s="92" t="s">
        <v>252</v>
      </c>
      <c r="E390" s="92"/>
      <c r="F390" s="92"/>
      <c r="G390" s="92"/>
      <c r="H390" s="96">
        <v>4</v>
      </c>
      <c r="I390" s="97"/>
      <c r="J390" s="97"/>
      <c r="K390" s="97"/>
      <c r="L390" s="97"/>
      <c r="M390" s="97"/>
      <c r="N390" s="97"/>
      <c r="O390" s="97"/>
      <c r="P390" s="37" t="s">
        <v>497</v>
      </c>
    </row>
    <row r="391" spans="1:20" ht="20.100000000000001" customHeight="1">
      <c r="B391" s="114"/>
      <c r="C391" s="92"/>
      <c r="D391" s="92" t="s">
        <v>253</v>
      </c>
      <c r="E391" s="92"/>
      <c r="F391" s="92"/>
      <c r="G391" s="92"/>
      <c r="H391" s="96">
        <v>5</v>
      </c>
      <c r="I391" s="97"/>
      <c r="J391" s="97"/>
      <c r="K391" s="97"/>
      <c r="L391" s="97"/>
      <c r="M391" s="97"/>
      <c r="N391" s="97"/>
      <c r="O391" s="97"/>
      <c r="P391" s="37" t="s">
        <v>497</v>
      </c>
    </row>
    <row r="392" spans="1:20" ht="20.100000000000001" customHeight="1">
      <c r="B392" s="114"/>
      <c r="C392" s="92"/>
      <c r="D392" s="92" t="s">
        <v>254</v>
      </c>
      <c r="E392" s="92"/>
      <c r="F392" s="92"/>
      <c r="G392" s="92"/>
      <c r="H392" s="96">
        <v>8</v>
      </c>
      <c r="I392" s="97"/>
      <c r="J392" s="97"/>
      <c r="K392" s="97"/>
      <c r="L392" s="97"/>
      <c r="M392" s="97"/>
      <c r="N392" s="97"/>
      <c r="O392" s="97"/>
      <c r="P392" s="37" t="s">
        <v>497</v>
      </c>
    </row>
    <row r="393" spans="1:20" ht="20.100000000000001" customHeight="1">
      <c r="B393" s="384" t="s">
        <v>247</v>
      </c>
      <c r="C393" s="385"/>
      <c r="D393" s="92" t="s">
        <v>255</v>
      </c>
      <c r="E393" s="92"/>
      <c r="F393" s="92"/>
      <c r="G393" s="92"/>
      <c r="H393" s="96"/>
      <c r="I393" s="97"/>
      <c r="J393" s="97"/>
      <c r="K393" s="97"/>
      <c r="L393" s="97"/>
      <c r="M393" s="97"/>
      <c r="N393" s="97"/>
      <c r="O393" s="97"/>
      <c r="P393" s="37" t="s">
        <v>497</v>
      </c>
    </row>
    <row r="394" spans="1:20" ht="20.100000000000001" customHeight="1">
      <c r="B394" s="386"/>
      <c r="C394" s="387"/>
      <c r="D394" s="92" t="s">
        <v>256</v>
      </c>
      <c r="E394" s="92"/>
      <c r="F394" s="92"/>
      <c r="G394" s="92"/>
      <c r="H394" s="96"/>
      <c r="I394" s="97"/>
      <c r="J394" s="97"/>
      <c r="K394" s="97"/>
      <c r="L394" s="97"/>
      <c r="M394" s="97"/>
      <c r="N394" s="97"/>
      <c r="O394" s="97"/>
      <c r="P394" s="37" t="s">
        <v>497</v>
      </c>
    </row>
    <row r="395" spans="1:20" ht="20.100000000000001" customHeight="1">
      <c r="B395" s="386"/>
      <c r="C395" s="387"/>
      <c r="D395" s="92" t="s">
        <v>257</v>
      </c>
      <c r="E395" s="92"/>
      <c r="F395" s="92"/>
      <c r="G395" s="92"/>
      <c r="H395" s="96">
        <v>1</v>
      </c>
      <c r="I395" s="97"/>
      <c r="J395" s="97"/>
      <c r="K395" s="97"/>
      <c r="L395" s="97"/>
      <c r="M395" s="97"/>
      <c r="N395" s="97"/>
      <c r="O395" s="97"/>
      <c r="P395" s="37" t="s">
        <v>497</v>
      </c>
    </row>
    <row r="396" spans="1:20" ht="20.100000000000001" customHeight="1">
      <c r="B396" s="386"/>
      <c r="C396" s="387"/>
      <c r="D396" s="92" t="s">
        <v>258</v>
      </c>
      <c r="E396" s="92"/>
      <c r="F396" s="92"/>
      <c r="G396" s="92"/>
      <c r="H396" s="96">
        <v>2</v>
      </c>
      <c r="I396" s="97"/>
      <c r="J396" s="97"/>
      <c r="K396" s="97"/>
      <c r="L396" s="97"/>
      <c r="M396" s="97"/>
      <c r="N396" s="97"/>
      <c r="O396" s="97"/>
      <c r="P396" s="37" t="s">
        <v>497</v>
      </c>
    </row>
    <row r="397" spans="1:20" ht="20.100000000000001" customHeight="1">
      <c r="B397" s="386"/>
      <c r="C397" s="387"/>
      <c r="D397" s="92" t="s">
        <v>259</v>
      </c>
      <c r="E397" s="92"/>
      <c r="F397" s="92"/>
      <c r="G397" s="92"/>
      <c r="H397" s="96">
        <v>2</v>
      </c>
      <c r="I397" s="97"/>
      <c r="J397" s="97"/>
      <c r="K397" s="97"/>
      <c r="L397" s="97"/>
      <c r="M397" s="97"/>
      <c r="N397" s="97"/>
      <c r="O397" s="97"/>
      <c r="P397" s="37" t="s">
        <v>497</v>
      </c>
    </row>
    <row r="398" spans="1:20" ht="20.100000000000001" customHeight="1">
      <c r="B398" s="386"/>
      <c r="C398" s="387"/>
      <c r="D398" s="92" t="s">
        <v>260</v>
      </c>
      <c r="E398" s="92"/>
      <c r="F398" s="92"/>
      <c r="G398" s="92"/>
      <c r="H398" s="96">
        <v>1</v>
      </c>
      <c r="I398" s="97"/>
      <c r="J398" s="97"/>
      <c r="K398" s="97"/>
      <c r="L398" s="97"/>
      <c r="M398" s="97"/>
      <c r="N398" s="97"/>
      <c r="O398" s="97"/>
      <c r="P398" s="37" t="s">
        <v>497</v>
      </c>
    </row>
    <row r="399" spans="1:20" ht="20.100000000000001" customHeight="1">
      <c r="B399" s="386"/>
      <c r="C399" s="387"/>
      <c r="D399" s="92" t="s">
        <v>261</v>
      </c>
      <c r="E399" s="92"/>
      <c r="F399" s="92"/>
      <c r="G399" s="92"/>
      <c r="H399" s="96">
        <v>6</v>
      </c>
      <c r="I399" s="97"/>
      <c r="J399" s="97"/>
      <c r="K399" s="97"/>
      <c r="L399" s="97"/>
      <c r="M399" s="97"/>
      <c r="N399" s="97"/>
      <c r="O399" s="97"/>
      <c r="P399" s="37" t="s">
        <v>497</v>
      </c>
    </row>
    <row r="400" spans="1:20" ht="20.100000000000001" customHeight="1">
      <c r="B400" s="388"/>
      <c r="C400" s="389"/>
      <c r="D400" s="92" t="s">
        <v>262</v>
      </c>
      <c r="E400" s="92"/>
      <c r="F400" s="92"/>
      <c r="G400" s="92"/>
      <c r="H400" s="96">
        <v>6</v>
      </c>
      <c r="I400" s="97"/>
      <c r="J400" s="97"/>
      <c r="K400" s="97"/>
      <c r="L400" s="97"/>
      <c r="M400" s="97"/>
      <c r="N400" s="97"/>
      <c r="O400" s="97"/>
      <c r="P400" s="37" t="s">
        <v>497</v>
      </c>
    </row>
    <row r="401" spans="2:20" ht="20.100000000000001" customHeight="1">
      <c r="B401" s="114" t="s">
        <v>248</v>
      </c>
      <c r="C401" s="92"/>
      <c r="D401" s="92" t="s">
        <v>263</v>
      </c>
      <c r="E401" s="92"/>
      <c r="F401" s="92"/>
      <c r="G401" s="92"/>
      <c r="H401" s="96">
        <v>4</v>
      </c>
      <c r="I401" s="97"/>
      <c r="J401" s="97"/>
      <c r="K401" s="97"/>
      <c r="L401" s="97"/>
      <c r="M401" s="97"/>
      <c r="N401" s="97"/>
      <c r="O401" s="97"/>
      <c r="P401" s="37" t="s">
        <v>497</v>
      </c>
    </row>
    <row r="402" spans="2:20" ht="20.100000000000001" customHeight="1">
      <c r="B402" s="114"/>
      <c r="C402" s="92"/>
      <c r="D402" s="92" t="s">
        <v>264</v>
      </c>
      <c r="E402" s="92"/>
      <c r="F402" s="92"/>
      <c r="G402" s="92"/>
      <c r="H402" s="96">
        <v>3</v>
      </c>
      <c r="I402" s="97"/>
      <c r="J402" s="97"/>
      <c r="K402" s="97"/>
      <c r="L402" s="97"/>
      <c r="M402" s="97"/>
      <c r="N402" s="97"/>
      <c r="O402" s="97"/>
      <c r="P402" s="37" t="s">
        <v>497</v>
      </c>
    </row>
    <row r="403" spans="2:20" ht="20.100000000000001" customHeight="1">
      <c r="B403" s="114"/>
      <c r="C403" s="92"/>
      <c r="D403" s="92" t="s">
        <v>265</v>
      </c>
      <c r="E403" s="92"/>
      <c r="F403" s="92"/>
      <c r="G403" s="92"/>
      <c r="H403" s="96">
        <v>11</v>
      </c>
      <c r="I403" s="97"/>
      <c r="J403" s="97"/>
      <c r="K403" s="97"/>
      <c r="L403" s="97"/>
      <c r="M403" s="97"/>
      <c r="N403" s="97"/>
      <c r="O403" s="97"/>
      <c r="P403" s="37" t="s">
        <v>497</v>
      </c>
    </row>
    <row r="404" spans="2:20" ht="20.100000000000001" customHeight="1">
      <c r="B404" s="114"/>
      <c r="C404" s="92"/>
      <c r="D404" s="92" t="s">
        <v>266</v>
      </c>
      <c r="E404" s="92"/>
      <c r="F404" s="92"/>
      <c r="G404" s="92"/>
      <c r="H404" s="96">
        <v>1</v>
      </c>
      <c r="I404" s="97"/>
      <c r="J404" s="97"/>
      <c r="K404" s="97"/>
      <c r="L404" s="97"/>
      <c r="M404" s="97"/>
      <c r="N404" s="97"/>
      <c r="O404" s="97"/>
      <c r="P404" s="37" t="s">
        <v>497</v>
      </c>
    </row>
    <row r="405" spans="2:20" ht="20.100000000000001" customHeight="1">
      <c r="B405" s="114"/>
      <c r="C405" s="92"/>
      <c r="D405" s="92" t="s">
        <v>267</v>
      </c>
      <c r="E405" s="92"/>
      <c r="F405" s="92"/>
      <c r="G405" s="92"/>
      <c r="H405" s="96">
        <v>2</v>
      </c>
      <c r="I405" s="97"/>
      <c r="J405" s="97"/>
      <c r="K405" s="97"/>
      <c r="L405" s="97"/>
      <c r="M405" s="97"/>
      <c r="N405" s="97"/>
      <c r="O405" s="97"/>
      <c r="P405" s="37" t="s">
        <v>497</v>
      </c>
    </row>
    <row r="406" spans="2:20" ht="20.100000000000001" customHeight="1" thickBot="1">
      <c r="B406" s="147"/>
      <c r="C406" s="148"/>
      <c r="D406" s="148" t="s">
        <v>268</v>
      </c>
      <c r="E406" s="148"/>
      <c r="F406" s="148"/>
      <c r="G406" s="148"/>
      <c r="H406" s="245"/>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80.61</v>
      </c>
      <c r="I409" s="109"/>
      <c r="J409" s="109"/>
      <c r="K409" s="109"/>
      <c r="L409" s="109"/>
      <c r="M409" s="109"/>
      <c r="N409" s="109"/>
      <c r="O409" s="109"/>
      <c r="P409" s="49" t="s">
        <v>503</v>
      </c>
    </row>
    <row r="410" spans="2:20" ht="20.100000000000001" customHeight="1">
      <c r="B410" s="114" t="s">
        <v>271</v>
      </c>
      <c r="C410" s="92"/>
      <c r="D410" s="92"/>
      <c r="E410" s="92"/>
      <c r="F410" s="92"/>
      <c r="G410" s="92"/>
      <c r="H410" s="96">
        <v>21</v>
      </c>
      <c r="I410" s="97"/>
      <c r="J410" s="97"/>
      <c r="K410" s="97"/>
      <c r="L410" s="97"/>
      <c r="M410" s="97"/>
      <c r="N410" s="97"/>
      <c r="O410" s="97"/>
      <c r="P410" s="37" t="s">
        <v>495</v>
      </c>
    </row>
    <row r="411" spans="2:20" ht="20.100000000000001" customHeight="1">
      <c r="B411" s="114" t="s">
        <v>272</v>
      </c>
      <c r="C411" s="92"/>
      <c r="D411" s="92"/>
      <c r="E411" s="92"/>
      <c r="F411" s="92"/>
      <c r="G411" s="92"/>
      <c r="H411" s="96">
        <v>91</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0"/>
    </row>
    <row r="413" spans="2:20" ht="20.100000000000001" customHeight="1" thickBot="1">
      <c r="B413" s="196"/>
      <c r="C413" s="197"/>
      <c r="D413" s="197"/>
      <c r="E413" s="197"/>
      <c r="F413" s="197"/>
      <c r="G413" s="197"/>
      <c r="H413" s="197"/>
      <c r="I413" s="197"/>
      <c r="J413" s="197"/>
      <c r="K413" s="197"/>
      <c r="L413" s="197"/>
      <c r="M413" s="197"/>
      <c r="N413" s="197"/>
      <c r="O413" s="197"/>
      <c r="P413" s="391"/>
    </row>
    <row r="414" spans="2:20" ht="20.100000000000001" customHeight="1"/>
    <row r="415" spans="2:20" s="17" customFormat="1" ht="20.100000000000001" customHeight="1" thickBot="1">
      <c r="B415" s="17" t="s">
        <v>274</v>
      </c>
      <c r="S415" s="18"/>
      <c r="T415" s="18"/>
    </row>
    <row r="416" spans="2:20" ht="20.100000000000001" customHeight="1">
      <c r="B416" s="407" t="s">
        <v>275</v>
      </c>
      <c r="C416" s="408"/>
      <c r="D416" s="408"/>
      <c r="E416" s="183" t="s">
        <v>280</v>
      </c>
      <c r="F416" s="183"/>
      <c r="G416" s="183"/>
      <c r="H416" s="108">
        <v>0</v>
      </c>
      <c r="I416" s="109"/>
      <c r="J416" s="109"/>
      <c r="K416" s="109"/>
      <c r="L416" s="109"/>
      <c r="M416" s="109"/>
      <c r="N416" s="109"/>
      <c r="O416" s="109"/>
      <c r="P416" s="49" t="s">
        <v>497</v>
      </c>
    </row>
    <row r="417" spans="1:20" ht="20.100000000000001" customHeight="1">
      <c r="B417" s="409"/>
      <c r="C417" s="410"/>
      <c r="D417" s="410"/>
      <c r="E417" s="92" t="s">
        <v>281</v>
      </c>
      <c r="F417" s="92"/>
      <c r="G417" s="92"/>
      <c r="H417" s="96">
        <v>0</v>
      </c>
      <c r="I417" s="97"/>
      <c r="J417" s="97"/>
      <c r="K417" s="97"/>
      <c r="L417" s="97"/>
      <c r="M417" s="97"/>
      <c r="N417" s="97"/>
      <c r="O417" s="97"/>
      <c r="P417" s="37" t="s">
        <v>497</v>
      </c>
    </row>
    <row r="418" spans="1:20" ht="20.100000000000001" customHeight="1">
      <c r="B418" s="409"/>
      <c r="C418" s="410"/>
      <c r="D418" s="410"/>
      <c r="E418" s="92" t="s">
        <v>282</v>
      </c>
      <c r="F418" s="92"/>
      <c r="G418" s="92"/>
      <c r="H418" s="96">
        <v>2</v>
      </c>
      <c r="I418" s="97"/>
      <c r="J418" s="97"/>
      <c r="K418" s="97"/>
      <c r="L418" s="97"/>
      <c r="M418" s="97"/>
      <c r="N418" s="97"/>
      <c r="O418" s="97"/>
      <c r="P418" s="37" t="s">
        <v>497</v>
      </c>
    </row>
    <row r="419" spans="1:20" ht="20.100000000000001" customHeight="1">
      <c r="B419" s="409"/>
      <c r="C419" s="410"/>
      <c r="D419" s="410"/>
      <c r="E419" s="92" t="s">
        <v>430</v>
      </c>
      <c r="F419" s="92"/>
      <c r="G419" s="92"/>
      <c r="H419" s="96">
        <v>4</v>
      </c>
      <c r="I419" s="97"/>
      <c r="J419" s="97"/>
      <c r="K419" s="97"/>
      <c r="L419" s="97"/>
      <c r="M419" s="97"/>
      <c r="N419" s="97"/>
      <c r="O419" s="97"/>
      <c r="P419" s="37" t="s">
        <v>497</v>
      </c>
    </row>
    <row r="420" spans="1:20" ht="20.100000000000001" customHeight="1">
      <c r="B420" s="409"/>
      <c r="C420" s="410"/>
      <c r="D420" s="410"/>
      <c r="E420" s="92" t="s">
        <v>71</v>
      </c>
      <c r="F420" s="92"/>
      <c r="G420" s="92"/>
      <c r="H420" s="96">
        <v>0</v>
      </c>
      <c r="I420" s="97"/>
      <c r="J420" s="97"/>
      <c r="K420" s="97"/>
      <c r="L420" s="97"/>
      <c r="M420" s="97"/>
      <c r="N420" s="97"/>
      <c r="O420" s="97"/>
      <c r="P420" s="37" t="s">
        <v>497</v>
      </c>
    </row>
    <row r="421" spans="1:20" ht="20.100000000000001" customHeight="1">
      <c r="B421" s="114" t="s">
        <v>277</v>
      </c>
      <c r="C421" s="92"/>
      <c r="D421" s="92"/>
      <c r="E421" s="92" t="s">
        <v>278</v>
      </c>
      <c r="F421" s="92"/>
      <c r="G421" s="92"/>
      <c r="H421" s="96">
        <v>0</v>
      </c>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0"/>
      <c r="I423" s="401"/>
      <c r="J423" s="401"/>
      <c r="K423" s="401"/>
      <c r="L423" s="401"/>
      <c r="M423" s="401"/>
      <c r="N423" s="401"/>
      <c r="O423" s="378"/>
      <c r="P423" s="402"/>
    </row>
    <row r="424" spans="1:20" ht="20.100000000000001" customHeight="1">
      <c r="B424" s="114"/>
      <c r="C424" s="92"/>
      <c r="D424" s="92"/>
      <c r="E424" s="92" t="s">
        <v>279</v>
      </c>
      <c r="F424" s="92"/>
      <c r="G424" s="92"/>
      <c r="H424" s="96">
        <v>2</v>
      </c>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3" t="s">
        <v>2558</v>
      </c>
      <c r="I426" s="404"/>
      <c r="J426" s="404"/>
      <c r="K426" s="404"/>
      <c r="L426" s="404"/>
      <c r="M426" s="404"/>
      <c r="N426" s="404"/>
      <c r="O426" s="405"/>
      <c r="P426" s="40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5" t="s">
        <v>462</v>
      </c>
      <c r="C430" s="396"/>
      <c r="D430" s="396"/>
      <c r="E430" s="396"/>
      <c r="F430" s="396"/>
      <c r="G430" s="396"/>
      <c r="H430" s="396"/>
      <c r="I430" s="396"/>
      <c r="J430" s="396"/>
      <c r="K430" s="396"/>
      <c r="L430" s="396"/>
      <c r="M430" s="396"/>
      <c r="N430" s="396"/>
      <c r="O430" s="396"/>
      <c r="P430" s="397"/>
    </row>
    <row r="431" spans="1:20" ht="39.950000000000003" customHeight="1">
      <c r="B431" s="398"/>
      <c r="C431" s="203" t="s">
        <v>284</v>
      </c>
      <c r="D431" s="99"/>
      <c r="E431" s="99"/>
      <c r="F431" s="99"/>
      <c r="G431" s="100"/>
      <c r="H431" s="135" t="s">
        <v>2528</v>
      </c>
      <c r="I431" s="206"/>
      <c r="J431" s="206"/>
      <c r="K431" s="206"/>
      <c r="L431" s="206"/>
      <c r="M431" s="206"/>
      <c r="N431" s="206"/>
      <c r="O431" s="206"/>
      <c r="P431" s="207"/>
    </row>
    <row r="432" spans="1:20" ht="20.100000000000001" customHeight="1">
      <c r="B432" s="399"/>
      <c r="C432" s="203" t="s">
        <v>14</v>
      </c>
      <c r="D432" s="99"/>
      <c r="E432" s="99"/>
      <c r="F432" s="99"/>
      <c r="G432" s="100"/>
      <c r="H432" s="199" t="s">
        <v>2524</v>
      </c>
      <c r="I432" s="200"/>
      <c r="J432" s="35" t="s">
        <v>487</v>
      </c>
      <c r="K432" s="200" t="s">
        <v>2529</v>
      </c>
      <c r="L432" s="200"/>
      <c r="M432" s="35" t="s">
        <v>487</v>
      </c>
      <c r="N432" s="200" t="s">
        <v>2530</v>
      </c>
      <c r="O432" s="200"/>
      <c r="P432" s="201"/>
    </row>
    <row r="433" spans="2:16" ht="20.100000000000001" customHeight="1">
      <c r="B433" s="399"/>
      <c r="C433" s="217" t="s">
        <v>285</v>
      </c>
      <c r="D433" s="138"/>
      <c r="E433" s="139"/>
      <c r="F433" s="219" t="s">
        <v>286</v>
      </c>
      <c r="G433" s="221"/>
      <c r="H433" s="23">
        <v>9</v>
      </c>
      <c r="I433" s="35" t="s">
        <v>504</v>
      </c>
      <c r="J433" s="24">
        <v>0</v>
      </c>
      <c r="K433" s="35" t="s">
        <v>505</v>
      </c>
      <c r="L433" s="56" t="s">
        <v>450</v>
      </c>
      <c r="M433" s="24">
        <v>18</v>
      </c>
      <c r="N433" s="35" t="s">
        <v>504</v>
      </c>
      <c r="O433" s="24">
        <v>0</v>
      </c>
      <c r="P433" s="37" t="s">
        <v>505</v>
      </c>
    </row>
    <row r="434" spans="2:16" ht="20.100000000000001" customHeight="1">
      <c r="B434" s="399"/>
      <c r="C434" s="217"/>
      <c r="D434" s="138"/>
      <c r="E434" s="139"/>
      <c r="F434" s="219" t="s">
        <v>287</v>
      </c>
      <c r="G434" s="221"/>
      <c r="H434" s="23"/>
      <c r="I434" s="35" t="s">
        <v>504</v>
      </c>
      <c r="J434" s="24"/>
      <c r="K434" s="35" t="s">
        <v>505</v>
      </c>
      <c r="L434" s="56" t="s">
        <v>450</v>
      </c>
      <c r="M434" s="24"/>
      <c r="N434" s="35" t="s">
        <v>504</v>
      </c>
      <c r="O434" s="24"/>
      <c r="P434" s="37" t="s">
        <v>505</v>
      </c>
    </row>
    <row r="435" spans="2:16" ht="20.100000000000001" customHeight="1">
      <c r="B435" s="399"/>
      <c r="C435" s="217"/>
      <c r="D435" s="138"/>
      <c r="E435" s="139"/>
      <c r="F435" s="219" t="s">
        <v>288</v>
      </c>
      <c r="G435" s="221"/>
      <c r="H435" s="23"/>
      <c r="I435" s="35" t="s">
        <v>504</v>
      </c>
      <c r="J435" s="24"/>
      <c r="K435" s="35" t="s">
        <v>505</v>
      </c>
      <c r="L435" s="56" t="s">
        <v>450</v>
      </c>
      <c r="M435" s="24"/>
      <c r="N435" s="35" t="s">
        <v>504</v>
      </c>
      <c r="O435" s="24"/>
      <c r="P435" s="37" t="s">
        <v>505</v>
      </c>
    </row>
    <row r="436" spans="2:16" ht="39.950000000000003" customHeight="1">
      <c r="B436" s="399"/>
      <c r="C436" s="203" t="s">
        <v>289</v>
      </c>
      <c r="D436" s="99"/>
      <c r="E436" s="99"/>
      <c r="F436" s="99"/>
      <c r="G436" s="100"/>
      <c r="H436" s="135" t="s">
        <v>2525</v>
      </c>
      <c r="I436" s="206"/>
      <c r="J436" s="206"/>
      <c r="K436" s="206"/>
      <c r="L436" s="206"/>
      <c r="M436" s="206"/>
      <c r="N436" s="206"/>
      <c r="O436" s="206"/>
      <c r="P436" s="207"/>
    </row>
    <row r="437" spans="2:16" ht="20.100000000000001" customHeight="1">
      <c r="B437" s="392" t="s">
        <v>463</v>
      </c>
      <c r="C437" s="393"/>
      <c r="D437" s="393"/>
      <c r="E437" s="393"/>
      <c r="F437" s="393"/>
      <c r="G437" s="393"/>
      <c r="H437" s="393"/>
      <c r="I437" s="393"/>
      <c r="J437" s="393"/>
      <c r="K437" s="393"/>
      <c r="L437" s="393"/>
      <c r="M437" s="393"/>
      <c r="N437" s="393"/>
      <c r="O437" s="393"/>
      <c r="P437" s="394"/>
    </row>
    <row r="438" spans="2:16" ht="39.950000000000003" customHeight="1">
      <c r="B438" s="411"/>
      <c r="C438" s="203" t="s">
        <v>284</v>
      </c>
      <c r="D438" s="99"/>
      <c r="E438" s="99"/>
      <c r="F438" s="99"/>
      <c r="G438" s="100"/>
      <c r="H438" s="135"/>
      <c r="I438" s="206"/>
      <c r="J438" s="206"/>
      <c r="K438" s="206"/>
      <c r="L438" s="206"/>
      <c r="M438" s="206"/>
      <c r="N438" s="206"/>
      <c r="O438" s="206"/>
      <c r="P438" s="207"/>
    </row>
    <row r="439" spans="2:16" ht="20.100000000000001" customHeight="1">
      <c r="B439" s="411"/>
      <c r="C439" s="203" t="s">
        <v>14</v>
      </c>
      <c r="D439" s="99"/>
      <c r="E439" s="99"/>
      <c r="F439" s="99"/>
      <c r="G439" s="100"/>
      <c r="H439" s="199"/>
      <c r="I439" s="200"/>
      <c r="J439" s="35" t="s">
        <v>487</v>
      </c>
      <c r="K439" s="200"/>
      <c r="L439" s="200"/>
      <c r="M439" s="35" t="s">
        <v>487</v>
      </c>
      <c r="N439" s="200"/>
      <c r="O439" s="200"/>
      <c r="P439" s="201"/>
    </row>
    <row r="440" spans="2:16" ht="20.100000000000001" customHeight="1">
      <c r="B440" s="411"/>
      <c r="C440" s="210" t="s">
        <v>285</v>
      </c>
      <c r="D440" s="191"/>
      <c r="E440" s="192"/>
      <c r="F440" s="219" t="s">
        <v>286</v>
      </c>
      <c r="G440" s="221"/>
      <c r="H440" s="23"/>
      <c r="I440" s="35" t="s">
        <v>504</v>
      </c>
      <c r="J440" s="24"/>
      <c r="K440" s="35" t="s">
        <v>505</v>
      </c>
      <c r="L440" s="56" t="s">
        <v>450</v>
      </c>
      <c r="M440" s="24"/>
      <c r="N440" s="35" t="s">
        <v>504</v>
      </c>
      <c r="O440" s="24"/>
      <c r="P440" s="37" t="s">
        <v>505</v>
      </c>
    </row>
    <row r="441" spans="2:16" ht="20.100000000000001" customHeight="1">
      <c r="B441" s="411"/>
      <c r="C441" s="232"/>
      <c r="D441" s="194"/>
      <c r="E441" s="195"/>
      <c r="F441" s="219" t="s">
        <v>287</v>
      </c>
      <c r="G441" s="221"/>
      <c r="H441" s="23"/>
      <c r="I441" s="35" t="s">
        <v>504</v>
      </c>
      <c r="J441" s="24"/>
      <c r="K441" s="35" t="s">
        <v>505</v>
      </c>
      <c r="L441" s="56" t="s">
        <v>450</v>
      </c>
      <c r="M441" s="24"/>
      <c r="N441" s="35" t="s">
        <v>504</v>
      </c>
      <c r="O441" s="24"/>
      <c r="P441" s="37" t="s">
        <v>505</v>
      </c>
    </row>
    <row r="442" spans="2:16" ht="20.100000000000001" customHeight="1">
      <c r="B442" s="411"/>
      <c r="C442" s="226"/>
      <c r="D442" s="227"/>
      <c r="E442" s="223"/>
      <c r="F442" s="219" t="s">
        <v>288</v>
      </c>
      <c r="G442" s="221"/>
      <c r="H442" s="23"/>
      <c r="I442" s="35" t="s">
        <v>504</v>
      </c>
      <c r="J442" s="24"/>
      <c r="K442" s="35" t="s">
        <v>505</v>
      </c>
      <c r="L442" s="56" t="s">
        <v>450</v>
      </c>
      <c r="M442" s="24"/>
      <c r="N442" s="35" t="s">
        <v>504</v>
      </c>
      <c r="O442" s="24"/>
      <c r="P442" s="37" t="s">
        <v>505</v>
      </c>
    </row>
    <row r="443" spans="2:16" ht="39.950000000000003" customHeight="1">
      <c r="B443" s="411"/>
      <c r="C443" s="115" t="s">
        <v>289</v>
      </c>
      <c r="D443" s="77"/>
      <c r="E443" s="77"/>
      <c r="F443" s="77"/>
      <c r="G443" s="78"/>
      <c r="H443" s="176"/>
      <c r="I443" s="376"/>
      <c r="J443" s="376"/>
      <c r="K443" s="376"/>
      <c r="L443" s="376"/>
      <c r="M443" s="376"/>
      <c r="N443" s="376"/>
      <c r="O443" s="376"/>
      <c r="P443" s="377"/>
    </row>
    <row r="444" spans="2:16" ht="20.100000000000001" customHeight="1">
      <c r="B444" s="392" t="s">
        <v>464</v>
      </c>
      <c r="C444" s="393"/>
      <c r="D444" s="393"/>
      <c r="E444" s="393"/>
      <c r="F444" s="393"/>
      <c r="G444" s="393"/>
      <c r="H444" s="393"/>
      <c r="I444" s="393"/>
      <c r="J444" s="393"/>
      <c r="K444" s="393"/>
      <c r="L444" s="393"/>
      <c r="M444" s="393"/>
      <c r="N444" s="393"/>
      <c r="O444" s="393"/>
      <c r="P444" s="394"/>
    </row>
    <row r="445" spans="2:16" ht="39.950000000000003" customHeight="1">
      <c r="B445" s="411"/>
      <c r="C445" s="203" t="s">
        <v>284</v>
      </c>
      <c r="D445" s="99"/>
      <c r="E445" s="99"/>
      <c r="F445" s="99"/>
      <c r="G445" s="100"/>
      <c r="H445" s="135"/>
      <c r="I445" s="206"/>
      <c r="J445" s="206"/>
      <c r="K445" s="206"/>
      <c r="L445" s="206"/>
      <c r="M445" s="206"/>
      <c r="N445" s="206"/>
      <c r="O445" s="206"/>
      <c r="P445" s="207"/>
    </row>
    <row r="446" spans="2:16" ht="20.100000000000001" customHeight="1">
      <c r="B446" s="411"/>
      <c r="C446" s="203" t="s">
        <v>14</v>
      </c>
      <c r="D446" s="99"/>
      <c r="E446" s="99"/>
      <c r="F446" s="99"/>
      <c r="G446" s="100"/>
      <c r="H446" s="199"/>
      <c r="I446" s="200"/>
      <c r="J446" s="35" t="s">
        <v>487</v>
      </c>
      <c r="K446" s="200"/>
      <c r="L446" s="200"/>
      <c r="M446" s="35" t="s">
        <v>487</v>
      </c>
      <c r="N446" s="200"/>
      <c r="O446" s="200"/>
      <c r="P446" s="201"/>
    </row>
    <row r="447" spans="2:16" ht="20.100000000000001" customHeight="1">
      <c r="B447" s="411"/>
      <c r="C447" s="210" t="s">
        <v>285</v>
      </c>
      <c r="D447" s="191"/>
      <c r="E447" s="192"/>
      <c r="F447" s="219" t="s">
        <v>286</v>
      </c>
      <c r="G447" s="221"/>
      <c r="H447" s="23"/>
      <c r="I447" s="35" t="s">
        <v>504</v>
      </c>
      <c r="J447" s="24"/>
      <c r="K447" s="35" t="s">
        <v>505</v>
      </c>
      <c r="L447" s="56" t="s">
        <v>450</v>
      </c>
      <c r="M447" s="24"/>
      <c r="N447" s="35" t="s">
        <v>504</v>
      </c>
      <c r="O447" s="24"/>
      <c r="P447" s="37" t="s">
        <v>505</v>
      </c>
    </row>
    <row r="448" spans="2:16" ht="20.100000000000001" customHeight="1">
      <c r="B448" s="411"/>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1"/>
      <c r="C449" s="226"/>
      <c r="D449" s="227"/>
      <c r="E449" s="223"/>
      <c r="F449" s="219" t="s">
        <v>288</v>
      </c>
      <c r="G449" s="221"/>
      <c r="H449" s="23"/>
      <c r="I449" s="35" t="s">
        <v>504</v>
      </c>
      <c r="J449" s="24"/>
      <c r="K449" s="35" t="s">
        <v>505</v>
      </c>
      <c r="L449" s="56" t="s">
        <v>450</v>
      </c>
      <c r="M449" s="24"/>
      <c r="N449" s="35" t="s">
        <v>504</v>
      </c>
      <c r="O449" s="24"/>
      <c r="P449" s="37" t="s">
        <v>505</v>
      </c>
    </row>
    <row r="450" spans="2:16" ht="39.950000000000003" customHeight="1">
      <c r="B450" s="411"/>
      <c r="C450" s="115" t="s">
        <v>289</v>
      </c>
      <c r="D450" s="77"/>
      <c r="E450" s="77"/>
      <c r="F450" s="77"/>
      <c r="G450" s="78"/>
      <c r="H450" s="176"/>
      <c r="I450" s="376"/>
      <c r="J450" s="376"/>
      <c r="K450" s="376"/>
      <c r="L450" s="376"/>
      <c r="M450" s="376"/>
      <c r="N450" s="376"/>
      <c r="O450" s="376"/>
      <c r="P450" s="377"/>
    </row>
    <row r="451" spans="2:16" ht="20.100000000000001" customHeight="1">
      <c r="B451" s="392" t="s">
        <v>511</v>
      </c>
      <c r="C451" s="393"/>
      <c r="D451" s="393"/>
      <c r="E451" s="393"/>
      <c r="F451" s="393"/>
      <c r="G451" s="393"/>
      <c r="H451" s="393"/>
      <c r="I451" s="393"/>
      <c r="J451" s="393"/>
      <c r="K451" s="393"/>
      <c r="L451" s="393"/>
      <c r="M451" s="393"/>
      <c r="N451" s="393"/>
      <c r="O451" s="393"/>
      <c r="P451" s="394"/>
    </row>
    <row r="452" spans="2:16" ht="39.950000000000003" customHeight="1">
      <c r="B452" s="411"/>
      <c r="C452" s="203" t="s">
        <v>284</v>
      </c>
      <c r="D452" s="99"/>
      <c r="E452" s="99"/>
      <c r="F452" s="99"/>
      <c r="G452" s="100"/>
      <c r="H452" s="135"/>
      <c r="I452" s="206"/>
      <c r="J452" s="206"/>
      <c r="K452" s="206"/>
      <c r="L452" s="206"/>
      <c r="M452" s="206"/>
      <c r="N452" s="206"/>
      <c r="O452" s="206"/>
      <c r="P452" s="207"/>
    </row>
    <row r="453" spans="2:16" ht="20.100000000000001" customHeight="1">
      <c r="B453" s="411"/>
      <c r="C453" s="203" t="s">
        <v>14</v>
      </c>
      <c r="D453" s="99"/>
      <c r="E453" s="99"/>
      <c r="F453" s="99"/>
      <c r="G453" s="100"/>
      <c r="H453" s="199"/>
      <c r="I453" s="200"/>
      <c r="J453" s="35" t="s">
        <v>487</v>
      </c>
      <c r="K453" s="200"/>
      <c r="L453" s="200"/>
      <c r="M453" s="35" t="s">
        <v>487</v>
      </c>
      <c r="N453" s="200"/>
      <c r="O453" s="200"/>
      <c r="P453" s="201"/>
    </row>
    <row r="454" spans="2:16" ht="20.100000000000001" customHeight="1">
      <c r="B454" s="411"/>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1"/>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1"/>
      <c r="C456" s="226"/>
      <c r="D456" s="227"/>
      <c r="E456" s="223"/>
      <c r="F456" s="219" t="s">
        <v>288</v>
      </c>
      <c r="G456" s="221"/>
      <c r="H456" s="23"/>
      <c r="I456" s="35" t="s">
        <v>504</v>
      </c>
      <c r="J456" s="24"/>
      <c r="K456" s="35" t="s">
        <v>505</v>
      </c>
      <c r="L456" s="56" t="s">
        <v>450</v>
      </c>
      <c r="M456" s="24"/>
      <c r="N456" s="35" t="s">
        <v>504</v>
      </c>
      <c r="O456" s="24"/>
      <c r="P456" s="37" t="s">
        <v>505</v>
      </c>
    </row>
    <row r="457" spans="2:16" ht="39.950000000000003" customHeight="1">
      <c r="B457" s="411"/>
      <c r="C457" s="115" t="s">
        <v>289</v>
      </c>
      <c r="D457" s="77"/>
      <c r="E457" s="77"/>
      <c r="F457" s="77"/>
      <c r="G457" s="78"/>
      <c r="H457" s="176"/>
      <c r="I457" s="376"/>
      <c r="J457" s="376"/>
      <c r="K457" s="376"/>
      <c r="L457" s="376"/>
      <c r="M457" s="376"/>
      <c r="N457" s="376"/>
      <c r="O457" s="376"/>
      <c r="P457" s="377"/>
    </row>
    <row r="458" spans="2:16" ht="20.100000000000001" customHeight="1">
      <c r="B458" s="392" t="s">
        <v>512</v>
      </c>
      <c r="C458" s="393"/>
      <c r="D458" s="393"/>
      <c r="E458" s="393"/>
      <c r="F458" s="393"/>
      <c r="G458" s="393"/>
      <c r="H458" s="393"/>
      <c r="I458" s="393"/>
      <c r="J458" s="393"/>
      <c r="K458" s="393"/>
      <c r="L458" s="393"/>
      <c r="M458" s="393"/>
      <c r="N458" s="393"/>
      <c r="O458" s="393"/>
      <c r="P458" s="394"/>
    </row>
    <row r="459" spans="2:16" ht="39.950000000000003" customHeight="1">
      <c r="B459" s="411"/>
      <c r="C459" s="203" t="s">
        <v>284</v>
      </c>
      <c r="D459" s="99"/>
      <c r="E459" s="99"/>
      <c r="F459" s="99"/>
      <c r="G459" s="100"/>
      <c r="H459" s="135"/>
      <c r="I459" s="206"/>
      <c r="J459" s="206"/>
      <c r="K459" s="206"/>
      <c r="L459" s="206"/>
      <c r="M459" s="206"/>
      <c r="N459" s="206"/>
      <c r="O459" s="206"/>
      <c r="P459" s="207"/>
    </row>
    <row r="460" spans="2:16" ht="20.100000000000001" customHeight="1">
      <c r="B460" s="411"/>
      <c r="C460" s="203" t="s">
        <v>14</v>
      </c>
      <c r="D460" s="99"/>
      <c r="E460" s="99"/>
      <c r="F460" s="99"/>
      <c r="G460" s="100"/>
      <c r="H460" s="199"/>
      <c r="I460" s="200"/>
      <c r="J460" s="35" t="s">
        <v>487</v>
      </c>
      <c r="K460" s="200"/>
      <c r="L460" s="200"/>
      <c r="M460" s="35" t="s">
        <v>487</v>
      </c>
      <c r="N460" s="200"/>
      <c r="O460" s="200"/>
      <c r="P460" s="201"/>
    </row>
    <row r="461" spans="2:16" ht="20.100000000000001" customHeight="1">
      <c r="B461" s="411"/>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1"/>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1"/>
      <c r="C463" s="226"/>
      <c r="D463" s="227"/>
      <c r="E463" s="223"/>
      <c r="F463" s="219" t="s">
        <v>288</v>
      </c>
      <c r="G463" s="221"/>
      <c r="H463" s="23"/>
      <c r="I463" s="35" t="s">
        <v>504</v>
      </c>
      <c r="J463" s="24"/>
      <c r="K463" s="35" t="s">
        <v>505</v>
      </c>
      <c r="L463" s="56" t="s">
        <v>450</v>
      </c>
      <c r="M463" s="24"/>
      <c r="N463" s="35" t="s">
        <v>504</v>
      </c>
      <c r="O463" s="24"/>
      <c r="P463" s="37" t="s">
        <v>505</v>
      </c>
    </row>
    <row r="464" spans="2:16" ht="39.950000000000003" customHeight="1" thickBot="1">
      <c r="B464" s="412"/>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5" t="s">
        <v>291</v>
      </c>
      <c r="C467" s="416"/>
      <c r="D467" s="416"/>
      <c r="E467" s="416"/>
      <c r="F467" s="416"/>
      <c r="G467" s="416"/>
      <c r="H467" s="261" t="s">
        <v>2497</v>
      </c>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t="s">
        <v>2526</v>
      </c>
      <c r="M469" s="86"/>
      <c r="N469" s="86"/>
      <c r="O469" s="87"/>
      <c r="P469" s="88"/>
    </row>
    <row r="470" spans="2:20" ht="20.100000000000001" customHeight="1">
      <c r="B470" s="190" t="s">
        <v>292</v>
      </c>
      <c r="C470" s="191"/>
      <c r="D470" s="191"/>
      <c r="E470" s="191"/>
      <c r="F470" s="191"/>
      <c r="G470" s="192"/>
      <c r="H470" s="159" t="s">
        <v>2497</v>
      </c>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t="s">
        <v>2527</v>
      </c>
      <c r="M472" s="86"/>
      <c r="N472" s="86"/>
      <c r="O472" s="87"/>
      <c r="P472" s="88"/>
    </row>
    <row r="473" spans="2:20" ht="20.100000000000001" customHeight="1" thickBot="1">
      <c r="B473" s="413" t="s">
        <v>293</v>
      </c>
      <c r="C473" s="414"/>
      <c r="D473" s="414"/>
      <c r="E473" s="414"/>
      <c r="F473" s="414"/>
      <c r="G473" s="414"/>
      <c r="H473" s="313" t="s">
        <v>2496</v>
      </c>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2496</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50000000000003" customHeight="1">
      <c r="B478" s="193"/>
      <c r="C478" s="194"/>
      <c r="D478" s="194"/>
      <c r="E478" s="195"/>
      <c r="F478" s="189"/>
      <c r="G478" s="92" t="s">
        <v>466</v>
      </c>
      <c r="H478" s="92"/>
      <c r="I478" s="92"/>
      <c r="J478" s="418"/>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c r="K479" s="159"/>
      <c r="L479" s="159"/>
      <c r="M479" s="159"/>
      <c r="N479" s="159"/>
      <c r="O479" s="96"/>
      <c r="P479" s="131"/>
      <c r="S479" s="15" t="str">
        <f>IF($F$476=MST!$I$6,IF(J479="","未記入",""),"")</f>
        <v/>
      </c>
    </row>
    <row r="480" spans="2:20" ht="20.100000000000001" customHeight="1">
      <c r="B480" s="190" t="s">
        <v>508</v>
      </c>
      <c r="C480" s="191"/>
      <c r="D480" s="191"/>
      <c r="E480" s="192"/>
      <c r="F480" s="96" t="s">
        <v>2496</v>
      </c>
      <c r="G480" s="97"/>
      <c r="H480" s="97"/>
      <c r="I480" s="97"/>
      <c r="J480" s="97"/>
      <c r="K480" s="97"/>
      <c r="L480" s="97"/>
      <c r="M480" s="97"/>
      <c r="N480" s="97"/>
      <c r="O480" s="97"/>
      <c r="P480" s="101"/>
      <c r="S480" s="15" t="str">
        <f>IF($F$480="","未記入","")</f>
        <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50000000000003" customHeight="1">
      <c r="B482" s="193"/>
      <c r="C482" s="194"/>
      <c r="D482" s="194"/>
      <c r="E482" s="195"/>
      <c r="F482" s="188"/>
      <c r="G482" s="92" t="s">
        <v>466</v>
      </c>
      <c r="H482" s="92"/>
      <c r="I482" s="92"/>
      <c r="J482" s="418"/>
      <c r="K482" s="86"/>
      <c r="L482" s="86"/>
      <c r="M482" s="86"/>
      <c r="N482" s="86"/>
      <c r="O482" s="87"/>
      <c r="P482" s="88"/>
      <c r="S482" s="15" t="str">
        <f>IF($F$480=MST!$I$6,IF(J482="","未記入",""),"")</f>
        <v/>
      </c>
    </row>
    <row r="483" spans="1:20" ht="39.950000000000003" customHeight="1">
      <c r="B483" s="193"/>
      <c r="C483" s="194"/>
      <c r="D483" s="194"/>
      <c r="E483" s="195"/>
      <c r="F483" s="188"/>
      <c r="G483" s="92" t="s">
        <v>468</v>
      </c>
      <c r="H483" s="92"/>
      <c r="I483" s="92"/>
      <c r="J483" s="135"/>
      <c r="K483" s="206"/>
      <c r="L483" s="206"/>
      <c r="M483" s="206"/>
      <c r="N483" s="206"/>
      <c r="O483" s="206"/>
      <c r="P483" s="207"/>
      <c r="S483" s="15" t="str">
        <f>IF($F$480=MST!$I$6,IF(J483="","未記入",""),"")</f>
        <v/>
      </c>
    </row>
    <row r="484" spans="1:20" ht="20.100000000000001" customHeight="1" thickBot="1">
      <c r="B484" s="196"/>
      <c r="C484" s="197"/>
      <c r="D484" s="197"/>
      <c r="E484" s="198"/>
      <c r="F484" s="417"/>
      <c r="G484" s="148" t="s">
        <v>467</v>
      </c>
      <c r="H484" s="148"/>
      <c r="I484" s="148"/>
      <c r="J484" s="313"/>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2502</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2502</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2503</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2503</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2503</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2497</v>
      </c>
      <c r="G494" s="109"/>
      <c r="H494" s="109"/>
      <c r="I494" s="109"/>
      <c r="J494" s="109"/>
      <c r="K494" s="109"/>
      <c r="L494" s="109"/>
      <c r="M494" s="109"/>
      <c r="N494" s="109"/>
      <c r="O494" s="109"/>
      <c r="P494" s="110"/>
    </row>
    <row r="495" spans="1:20" ht="20.100000000000001" customHeight="1">
      <c r="B495" s="358"/>
      <c r="C495" s="173"/>
      <c r="D495" s="173"/>
      <c r="E495" s="173"/>
      <c r="F495" s="160" t="s">
        <v>449</v>
      </c>
      <c r="G495" s="92"/>
      <c r="H495" s="92"/>
      <c r="I495" s="92"/>
      <c r="J495" s="92"/>
      <c r="K495" s="92"/>
      <c r="L495" s="92"/>
      <c r="M495" s="92"/>
      <c r="N495" s="92"/>
      <c r="O495" s="203"/>
      <c r="P495" s="211"/>
    </row>
    <row r="496" spans="1:20" ht="20.100000000000001" customHeight="1">
      <c r="B496" s="358"/>
      <c r="C496" s="173"/>
      <c r="D496" s="173"/>
      <c r="E496" s="173"/>
      <c r="F496" s="41"/>
      <c r="G496" s="356" t="s">
        <v>470</v>
      </c>
      <c r="H496" s="357"/>
      <c r="I496" s="357"/>
      <c r="J496" s="357"/>
      <c r="K496" s="97">
        <v>1</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c r="H498" s="159"/>
      <c r="I498" s="159"/>
      <c r="J498" s="159"/>
      <c r="K498" s="159"/>
      <c r="L498" s="159"/>
      <c r="M498" s="159"/>
      <c r="N498" s="159"/>
      <c r="O498" s="96"/>
      <c r="P498" s="131"/>
    </row>
    <row r="499" spans="2:20" ht="20.100000000000001" customHeight="1">
      <c r="B499" s="114"/>
      <c r="C499" s="92"/>
      <c r="D499" s="92"/>
      <c r="E499" s="92"/>
      <c r="F499" s="173"/>
      <c r="G499" s="419" t="s">
        <v>472</v>
      </c>
      <c r="H499" s="420"/>
      <c r="I499" s="420"/>
      <c r="J499" s="420"/>
      <c r="K499" s="420"/>
      <c r="L499" s="420"/>
      <c r="M499" s="420"/>
      <c r="N499" s="420"/>
      <c r="O499" s="420"/>
      <c r="P499" s="421"/>
    </row>
    <row r="500" spans="2:20" ht="19.5" customHeight="1">
      <c r="B500" s="114"/>
      <c r="C500" s="92"/>
      <c r="D500" s="92"/>
      <c r="E500" s="92"/>
      <c r="F500" s="92"/>
      <c r="G500" s="422"/>
      <c r="H500" s="424" t="s">
        <v>2472</v>
      </c>
      <c r="I500" s="425"/>
      <c r="J500" s="425"/>
      <c r="K500" s="425"/>
      <c r="L500" s="425"/>
      <c r="M500" s="425"/>
      <c r="N500" s="425"/>
      <c r="O500" s="425"/>
      <c r="P500" s="426"/>
      <c r="S500" s="127"/>
      <c r="T500" s="127"/>
    </row>
    <row r="501" spans="2:20" ht="40.5" customHeight="1">
      <c r="B501" s="114"/>
      <c r="C501" s="92"/>
      <c r="D501" s="92"/>
      <c r="E501" s="92"/>
      <c r="F501" s="92"/>
      <c r="G501" s="423"/>
      <c r="H501" s="119"/>
      <c r="I501" s="157"/>
      <c r="J501" s="157"/>
      <c r="K501" s="157"/>
      <c r="L501" s="157"/>
      <c r="M501" s="157"/>
      <c r="N501" s="157"/>
      <c r="O501" s="157"/>
      <c r="P501" s="158"/>
      <c r="S501" s="127"/>
      <c r="T501" s="127"/>
    </row>
    <row r="502" spans="2:20" ht="20.100000000000001" customHeight="1">
      <c r="B502" s="293" t="s">
        <v>303</v>
      </c>
      <c r="C502" s="92"/>
      <c r="D502" s="92"/>
      <c r="E502" s="92"/>
      <c r="F502" s="96" t="s">
        <v>2496</v>
      </c>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c r="K504" s="206"/>
      <c r="L504" s="206"/>
      <c r="M504" s="206"/>
      <c r="N504" s="206"/>
      <c r="O504" s="206"/>
      <c r="P504" s="207"/>
    </row>
    <row r="505" spans="2:20" ht="27.75" customHeight="1">
      <c r="B505" s="190" t="s">
        <v>304</v>
      </c>
      <c r="C505" s="191"/>
      <c r="D505" s="191"/>
      <c r="E505" s="192"/>
      <c r="F505" s="375" t="s">
        <v>2497</v>
      </c>
      <c r="G505" s="456"/>
      <c r="H505" s="456"/>
      <c r="I505" s="456"/>
      <c r="J505" s="456"/>
      <c r="K505" s="456"/>
      <c r="L505" s="456"/>
      <c r="M505" s="456"/>
      <c r="N505" s="456"/>
      <c r="O505" s="456"/>
      <c r="P505" s="457"/>
      <c r="S505" s="127" t="str">
        <f>IF(F505="","未記入","")</f>
        <v/>
      </c>
      <c r="T505" s="127"/>
    </row>
    <row r="506" spans="2:20" ht="27.75" customHeight="1">
      <c r="B506" s="222"/>
      <c r="C506" s="227"/>
      <c r="D506" s="227"/>
      <c r="E506" s="223"/>
      <c r="F506" s="458"/>
      <c r="G506" s="459"/>
      <c r="H506" s="459"/>
      <c r="I506" s="459"/>
      <c r="J506" s="459"/>
      <c r="K506" s="459"/>
      <c r="L506" s="459"/>
      <c r="M506" s="459"/>
      <c r="N506" s="459"/>
      <c r="O506" s="459"/>
      <c r="P506" s="460"/>
      <c r="S506" s="127"/>
      <c r="T506" s="127"/>
    </row>
    <row r="507" spans="2:20" ht="20.100000000000001" customHeight="1">
      <c r="B507" s="461" t="s">
        <v>305</v>
      </c>
      <c r="C507" s="252"/>
      <c r="D507" s="252"/>
      <c r="E507" s="253"/>
      <c r="F507" s="375" t="s">
        <v>2496</v>
      </c>
      <c r="G507" s="228"/>
      <c r="H507" s="228"/>
      <c r="I507" s="228"/>
      <c r="J507" s="228"/>
      <c r="K507" s="228"/>
      <c r="L507" s="228"/>
      <c r="M507" s="228"/>
      <c r="N507" s="228"/>
      <c r="O507" s="228"/>
      <c r="P507" s="229"/>
      <c r="S507" s="127" t="str">
        <f>IF(F507="","未記入","")</f>
        <v/>
      </c>
      <c r="T507" s="127"/>
    </row>
    <row r="508" spans="2:20" ht="20.100000000000001" customHeight="1">
      <c r="B508" s="462"/>
      <c r="C508" s="463"/>
      <c r="D508" s="463"/>
      <c r="E508" s="464"/>
      <c r="F508" s="466"/>
      <c r="G508" s="320"/>
      <c r="H508" s="320"/>
      <c r="I508" s="320"/>
      <c r="J508" s="320"/>
      <c r="K508" s="320"/>
      <c r="L508" s="320"/>
      <c r="M508" s="320"/>
      <c r="N508" s="320"/>
      <c r="O508" s="320"/>
      <c r="P508" s="454"/>
      <c r="S508" s="127"/>
      <c r="T508" s="127"/>
    </row>
    <row r="509" spans="2:20" ht="20.100000000000001" customHeight="1">
      <c r="B509" s="462"/>
      <c r="C509" s="463"/>
      <c r="D509" s="463"/>
      <c r="E509" s="464"/>
      <c r="F509" s="233"/>
      <c r="G509" s="320"/>
      <c r="H509" s="320"/>
      <c r="I509" s="320"/>
      <c r="J509" s="320"/>
      <c r="K509" s="320"/>
      <c r="L509" s="320"/>
      <c r="M509" s="320"/>
      <c r="N509" s="320"/>
      <c r="O509" s="320"/>
      <c r="P509" s="454"/>
      <c r="S509" s="127"/>
      <c r="T509" s="127"/>
    </row>
    <row r="510" spans="2:20" ht="20.100000000000001" customHeight="1">
      <c r="B510" s="465"/>
      <c r="C510" s="255"/>
      <c r="D510" s="255"/>
      <c r="E510" s="256"/>
      <c r="F510" s="233"/>
      <c r="G510" s="320"/>
      <c r="H510" s="320"/>
      <c r="I510" s="320"/>
      <c r="J510" s="320"/>
      <c r="K510" s="320"/>
      <c r="L510" s="320"/>
      <c r="M510" s="320"/>
      <c r="N510" s="320"/>
      <c r="O510" s="320"/>
      <c r="P510" s="454"/>
      <c r="S510" s="127"/>
      <c r="T510" s="127"/>
    </row>
    <row r="511" spans="2:20" ht="20.100000000000001" customHeight="1">
      <c r="B511" s="190" t="s">
        <v>306</v>
      </c>
      <c r="C511" s="191"/>
      <c r="D511" s="191"/>
      <c r="E511" s="192"/>
      <c r="F511" s="96" t="s">
        <v>2496</v>
      </c>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5"/>
    </row>
    <row r="513" spans="2:16" ht="20.100000000000001" customHeight="1">
      <c r="B513" s="193"/>
      <c r="C513" s="194"/>
      <c r="D513" s="194"/>
      <c r="E513" s="195"/>
      <c r="F513" s="339"/>
      <c r="G513" s="210" t="s">
        <v>307</v>
      </c>
      <c r="H513" s="191"/>
      <c r="I513" s="191"/>
      <c r="J513" s="176"/>
      <c r="K513" s="376"/>
      <c r="L513" s="376"/>
      <c r="M513" s="376"/>
      <c r="N513" s="376"/>
      <c r="O513" s="376"/>
      <c r="P513" s="377"/>
    </row>
    <row r="514" spans="2:16" ht="20.100000000000001" customHeight="1">
      <c r="B514" s="193"/>
      <c r="C514" s="194"/>
      <c r="D514" s="194"/>
      <c r="E514" s="195"/>
      <c r="F514" s="339"/>
      <c r="G514" s="226"/>
      <c r="H514" s="227"/>
      <c r="I514" s="227"/>
      <c r="J514" s="378"/>
      <c r="K514" s="120"/>
      <c r="L514" s="120"/>
      <c r="M514" s="120"/>
      <c r="N514" s="120"/>
      <c r="O514" s="120"/>
      <c r="P514" s="121"/>
    </row>
    <row r="515" spans="2:16" ht="20.100000000000001" customHeight="1">
      <c r="B515" s="193"/>
      <c r="C515" s="194"/>
      <c r="D515" s="194"/>
      <c r="E515" s="195"/>
      <c r="F515" s="339"/>
      <c r="G515" s="210" t="s">
        <v>308</v>
      </c>
      <c r="H515" s="191"/>
      <c r="I515" s="191"/>
      <c r="J515" s="213"/>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4"/>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c r="G520" s="86"/>
      <c r="H520" s="86"/>
      <c r="I520" s="86"/>
      <c r="J520" s="86"/>
      <c r="K520" s="86"/>
      <c r="L520" s="86"/>
      <c r="M520" s="86"/>
      <c r="N520" s="86"/>
      <c r="O520" s="87"/>
      <c r="P520" s="88"/>
    </row>
    <row r="521" spans="2:16" ht="60" customHeight="1" thickBot="1">
      <c r="B521" s="165"/>
      <c r="C521" s="451"/>
      <c r="D521" s="452"/>
      <c r="E521" s="453"/>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4"/>
      <c r="C524" s="445"/>
      <c r="D524" s="445"/>
      <c r="E524" s="445"/>
      <c r="F524" s="445"/>
      <c r="G524" s="445"/>
      <c r="H524" s="445"/>
      <c r="I524" s="445"/>
      <c r="J524" s="445"/>
      <c r="K524" s="445"/>
      <c r="L524" s="445"/>
      <c r="M524" s="445"/>
      <c r="N524" s="445"/>
      <c r="O524" s="445"/>
      <c r="P524" s="446"/>
    </row>
    <row r="528" spans="2:16">
      <c r="C528" s="2" t="s">
        <v>521</v>
      </c>
      <c r="E528" s="2" t="s">
        <v>522</v>
      </c>
    </row>
    <row r="529" spans="3:16">
      <c r="E529" s="2" t="s">
        <v>523</v>
      </c>
    </row>
    <row r="531" spans="3:16">
      <c r="C531" s="3" t="s">
        <v>524</v>
      </c>
      <c r="D531" s="447"/>
      <c r="E531" s="447"/>
      <c r="F531" s="447"/>
      <c r="G531" s="447"/>
      <c r="H531" s="447"/>
      <c r="I531" s="2" t="s">
        <v>525</v>
      </c>
    </row>
    <row r="535" spans="3:16">
      <c r="H535" s="448" t="s">
        <v>526</v>
      </c>
      <c r="I535" s="448"/>
      <c r="J535" s="448"/>
      <c r="K535" s="449" t="s">
        <v>527</v>
      </c>
      <c r="L535" s="449"/>
      <c r="M535" s="449"/>
      <c r="N535" s="449"/>
      <c r="O535" s="449"/>
      <c r="P535" s="449"/>
    </row>
    <row r="536" spans="3:16">
      <c r="H536" s="9"/>
      <c r="I536" s="9"/>
      <c r="J536" s="9"/>
      <c r="K536" s="9"/>
      <c r="L536" s="9"/>
      <c r="M536" s="9"/>
      <c r="N536" s="9"/>
      <c r="O536" s="9"/>
      <c r="P536" s="9"/>
    </row>
    <row r="537" spans="3:16">
      <c r="H537" s="448" t="s">
        <v>528</v>
      </c>
      <c r="I537" s="448"/>
      <c r="J537" s="448"/>
      <c r="K537" s="450"/>
      <c r="L537" s="450"/>
      <c r="M537" s="450"/>
      <c r="N537" s="450"/>
      <c r="O537" s="450"/>
      <c r="P537" s="45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4" sqref="M4:Q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480" t="s">
        <v>417</v>
      </c>
      <c r="D1" s="480"/>
      <c r="E1" s="480"/>
      <c r="F1" s="480"/>
      <c r="G1" s="480"/>
      <c r="H1" s="480"/>
      <c r="I1" s="480"/>
      <c r="J1" s="480"/>
      <c r="K1" s="480"/>
      <c r="L1" s="480"/>
      <c r="M1" s="480"/>
      <c r="N1" s="480"/>
      <c r="O1" s="480"/>
      <c r="P1" s="480"/>
      <c r="Q1" s="480"/>
      <c r="R1" s="21"/>
      <c r="S1" s="21"/>
      <c r="V1" s="18"/>
      <c r="W1" s="18"/>
    </row>
    <row r="2" spans="1:23" ht="26.25" customHeight="1" thickBot="1">
      <c r="B2" s="502" t="s">
        <v>312</v>
      </c>
      <c r="C2" s="503"/>
      <c r="D2" s="503"/>
      <c r="E2" s="503"/>
      <c r="F2" s="503"/>
      <c r="G2" s="504"/>
      <c r="H2" s="481" t="s">
        <v>513</v>
      </c>
      <c r="I2" s="482"/>
      <c r="J2" s="486" t="s">
        <v>482</v>
      </c>
      <c r="K2" s="486"/>
      <c r="L2" s="486"/>
      <c r="M2" s="486" t="s">
        <v>25</v>
      </c>
      <c r="N2" s="486"/>
      <c r="O2" s="486"/>
      <c r="P2" s="486"/>
      <c r="Q2" s="486"/>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8"/>
    </row>
    <row r="4" spans="1:23" ht="50.1" customHeight="1">
      <c r="B4" s="492"/>
      <c r="C4" s="476" t="s">
        <v>314</v>
      </c>
      <c r="D4" s="476"/>
      <c r="E4" s="476"/>
      <c r="F4" s="476"/>
      <c r="G4" s="476"/>
      <c r="H4" s="474" t="s">
        <v>2384</v>
      </c>
      <c r="I4" s="475"/>
      <c r="J4" s="477" t="s">
        <v>2552</v>
      </c>
      <c r="K4" s="478"/>
      <c r="L4" s="479"/>
      <c r="M4" s="477" t="s">
        <v>2553</v>
      </c>
      <c r="N4" s="478"/>
      <c r="O4" s="478"/>
      <c r="P4" s="478"/>
      <c r="Q4" s="479"/>
      <c r="R4" s="65"/>
      <c r="S4" s="25"/>
      <c r="T4" s="12"/>
    </row>
    <row r="5" spans="1:23" ht="50.1" customHeight="1">
      <c r="B5" s="493"/>
      <c r="C5" s="476" t="s">
        <v>315</v>
      </c>
      <c r="D5" s="476"/>
      <c r="E5" s="476"/>
      <c r="F5" s="476"/>
      <c r="G5" s="476"/>
      <c r="H5" s="474"/>
      <c r="I5" s="475"/>
      <c r="J5" s="467"/>
      <c r="K5" s="468"/>
      <c r="L5" s="468"/>
      <c r="M5" s="467"/>
      <c r="N5" s="468"/>
      <c r="O5" s="468"/>
      <c r="P5" s="468"/>
      <c r="Q5" s="468"/>
      <c r="R5" s="65"/>
      <c r="S5" s="25"/>
    </row>
    <row r="6" spans="1:23" ht="50.1" customHeight="1">
      <c r="B6" s="493"/>
      <c r="C6" s="476" t="s">
        <v>316</v>
      </c>
      <c r="D6" s="476"/>
      <c r="E6" s="476"/>
      <c r="F6" s="476"/>
      <c r="G6" s="476"/>
      <c r="H6" s="474"/>
      <c r="I6" s="475"/>
      <c r="J6" s="467"/>
      <c r="K6" s="468"/>
      <c r="L6" s="468"/>
      <c r="M6" s="467"/>
      <c r="N6" s="468"/>
      <c r="O6" s="468"/>
      <c r="P6" s="468"/>
      <c r="Q6" s="468"/>
      <c r="R6" s="65"/>
      <c r="S6" s="25"/>
    </row>
    <row r="7" spans="1:23" ht="50.1" customHeight="1">
      <c r="B7" s="493"/>
      <c r="C7" s="476" t="s">
        <v>317</v>
      </c>
      <c r="D7" s="476"/>
      <c r="E7" s="476"/>
      <c r="F7" s="476"/>
      <c r="G7" s="476"/>
      <c r="H7" s="474"/>
      <c r="I7" s="475"/>
      <c r="J7" s="467"/>
      <c r="K7" s="468"/>
      <c r="L7" s="468"/>
      <c r="M7" s="467"/>
      <c r="N7" s="468"/>
      <c r="O7" s="468"/>
      <c r="P7" s="468"/>
      <c r="Q7" s="468"/>
      <c r="R7" s="65"/>
      <c r="S7" s="25"/>
    </row>
    <row r="8" spans="1:23" ht="50.1" customHeight="1">
      <c r="B8" s="493"/>
      <c r="C8" s="476" t="s">
        <v>318</v>
      </c>
      <c r="D8" s="476"/>
      <c r="E8" s="476"/>
      <c r="F8" s="476"/>
      <c r="G8" s="476"/>
      <c r="H8" s="474"/>
      <c r="I8" s="475"/>
      <c r="J8" s="467"/>
      <c r="K8" s="468"/>
      <c r="L8" s="468"/>
      <c r="M8" s="467"/>
      <c r="N8" s="468"/>
      <c r="O8" s="468"/>
      <c r="P8" s="468"/>
      <c r="Q8" s="468"/>
      <c r="R8" s="65"/>
      <c r="S8" s="25"/>
    </row>
    <row r="9" spans="1:23" ht="50.1" customHeight="1">
      <c r="B9" s="493"/>
      <c r="C9" s="476" t="s">
        <v>319</v>
      </c>
      <c r="D9" s="476"/>
      <c r="E9" s="476"/>
      <c r="F9" s="476"/>
      <c r="G9" s="476"/>
      <c r="H9" s="474"/>
      <c r="I9" s="475"/>
      <c r="J9" s="467"/>
      <c r="K9" s="468"/>
      <c r="L9" s="468"/>
      <c r="M9" s="467"/>
      <c r="N9" s="468"/>
      <c r="O9" s="468"/>
      <c r="P9" s="468"/>
      <c r="Q9" s="468"/>
      <c r="R9" s="65"/>
      <c r="S9" s="25"/>
    </row>
    <row r="10" spans="1:23" ht="50.1" customHeight="1">
      <c r="B10" s="493"/>
      <c r="C10" s="476" t="s">
        <v>320</v>
      </c>
      <c r="D10" s="476"/>
      <c r="E10" s="476"/>
      <c r="F10" s="476"/>
      <c r="G10" s="476"/>
      <c r="H10" s="474"/>
      <c r="I10" s="475"/>
      <c r="J10" s="467"/>
      <c r="K10" s="468"/>
      <c r="L10" s="468"/>
      <c r="M10" s="467"/>
      <c r="N10" s="468"/>
      <c r="O10" s="468"/>
      <c r="P10" s="468"/>
      <c r="Q10" s="468"/>
      <c r="R10" s="65"/>
      <c r="S10" s="25"/>
    </row>
    <row r="11" spans="1:23" ht="50.1" customHeight="1">
      <c r="B11" s="493"/>
      <c r="C11" s="476" t="s">
        <v>321</v>
      </c>
      <c r="D11" s="476"/>
      <c r="E11" s="476"/>
      <c r="F11" s="476"/>
      <c r="G11" s="476"/>
      <c r="H11" s="474"/>
      <c r="I11" s="475"/>
      <c r="J11" s="467"/>
      <c r="K11" s="468"/>
      <c r="L11" s="468"/>
      <c r="M11" s="467"/>
      <c r="N11" s="468"/>
      <c r="O11" s="468"/>
      <c r="P11" s="468"/>
      <c r="Q11" s="468"/>
      <c r="R11" s="65"/>
      <c r="S11" s="25"/>
    </row>
    <row r="12" spans="1:23" ht="50.1" customHeight="1">
      <c r="B12" s="493"/>
      <c r="C12" s="476" t="s">
        <v>322</v>
      </c>
      <c r="D12" s="476"/>
      <c r="E12" s="476"/>
      <c r="F12" s="476"/>
      <c r="G12" s="476"/>
      <c r="H12" s="474"/>
      <c r="I12" s="475"/>
      <c r="J12" s="467"/>
      <c r="K12" s="468"/>
      <c r="L12" s="468"/>
      <c r="M12" s="467"/>
      <c r="N12" s="468"/>
      <c r="O12" s="468"/>
      <c r="P12" s="468"/>
      <c r="Q12" s="468"/>
      <c r="R12" s="65"/>
      <c r="S12" s="25"/>
    </row>
    <row r="13" spans="1:23" ht="50.1" customHeight="1">
      <c r="B13" s="493"/>
      <c r="C13" s="476" t="s">
        <v>323</v>
      </c>
      <c r="D13" s="476"/>
      <c r="E13" s="476"/>
      <c r="F13" s="476"/>
      <c r="G13" s="476"/>
      <c r="H13" s="474"/>
      <c r="I13" s="475"/>
      <c r="J13" s="467"/>
      <c r="K13" s="468"/>
      <c r="L13" s="468"/>
      <c r="M13" s="467"/>
      <c r="N13" s="468"/>
      <c r="O13" s="468"/>
      <c r="P13" s="468"/>
      <c r="Q13" s="468"/>
      <c r="R13" s="65"/>
      <c r="S13" s="25"/>
    </row>
    <row r="14" spans="1:23" ht="50.1" customHeight="1">
      <c r="B14" s="493"/>
      <c r="C14" s="476" t="s">
        <v>324</v>
      </c>
      <c r="D14" s="476"/>
      <c r="E14" s="476"/>
      <c r="F14" s="476"/>
      <c r="G14" s="476"/>
      <c r="H14" s="474"/>
      <c r="I14" s="475"/>
      <c r="J14" s="467"/>
      <c r="K14" s="468"/>
      <c r="L14" s="468"/>
      <c r="M14" s="467"/>
      <c r="N14" s="468"/>
      <c r="O14" s="468"/>
      <c r="P14" s="468"/>
      <c r="Q14" s="468"/>
      <c r="R14" s="65"/>
      <c r="S14" s="25"/>
    </row>
    <row r="15" spans="1:23" ht="50.1" customHeight="1" thickBot="1">
      <c r="B15" s="494"/>
      <c r="C15" s="469" t="s">
        <v>325</v>
      </c>
      <c r="D15" s="469"/>
      <c r="E15" s="469"/>
      <c r="F15" s="469"/>
      <c r="G15" s="469"/>
      <c r="H15" s="472"/>
      <c r="I15" s="473"/>
      <c r="J15" s="470"/>
      <c r="K15" s="471"/>
      <c r="L15" s="471"/>
      <c r="M15" s="470"/>
      <c r="N15" s="471"/>
      <c r="O15" s="471"/>
      <c r="P15" s="471"/>
      <c r="Q15" s="471"/>
      <c r="R15" s="66"/>
      <c r="S15" s="26"/>
    </row>
    <row r="16" spans="1:23" ht="20.100000000000001" customHeight="1">
      <c r="B16" s="505" t="s">
        <v>326</v>
      </c>
      <c r="C16" s="506"/>
      <c r="D16" s="506"/>
      <c r="E16" s="506"/>
      <c r="F16" s="506"/>
      <c r="G16" s="506"/>
      <c r="H16" s="506"/>
      <c r="I16" s="506"/>
      <c r="J16" s="506"/>
      <c r="K16" s="506"/>
      <c r="L16" s="506"/>
      <c r="M16" s="506"/>
      <c r="N16" s="506"/>
      <c r="O16" s="506"/>
      <c r="P16" s="506"/>
      <c r="Q16" s="506"/>
      <c r="R16" s="506"/>
      <c r="S16" s="507"/>
    </row>
    <row r="17" spans="2:19" ht="50.1" customHeight="1">
      <c r="B17" s="59"/>
      <c r="C17" s="476" t="s">
        <v>347</v>
      </c>
      <c r="D17" s="476"/>
      <c r="E17" s="476"/>
      <c r="F17" s="476"/>
      <c r="G17" s="476"/>
      <c r="H17" s="474"/>
      <c r="I17" s="475"/>
      <c r="J17" s="467"/>
      <c r="K17" s="468"/>
      <c r="L17" s="468"/>
      <c r="M17" s="467"/>
      <c r="N17" s="468"/>
      <c r="O17" s="468"/>
      <c r="P17" s="468"/>
      <c r="Q17" s="468"/>
      <c r="R17" s="65"/>
      <c r="S17" s="25"/>
    </row>
    <row r="18" spans="2:19" ht="50.1" customHeight="1">
      <c r="B18" s="59"/>
      <c r="C18" s="476" t="s">
        <v>348</v>
      </c>
      <c r="D18" s="476"/>
      <c r="E18" s="476"/>
      <c r="F18" s="476"/>
      <c r="G18" s="476"/>
      <c r="H18" s="474"/>
      <c r="I18" s="475"/>
      <c r="J18" s="467"/>
      <c r="K18" s="468"/>
      <c r="L18" s="468"/>
      <c r="M18" s="467"/>
      <c r="N18" s="468"/>
      <c r="O18" s="468"/>
      <c r="P18" s="468"/>
      <c r="Q18" s="468"/>
      <c r="R18" s="65"/>
      <c r="S18" s="25"/>
    </row>
    <row r="19" spans="2:19" ht="50.1" customHeight="1">
      <c r="B19" s="59"/>
      <c r="C19" s="483" t="s">
        <v>418</v>
      </c>
      <c r="D19" s="484"/>
      <c r="E19" s="484"/>
      <c r="F19" s="484"/>
      <c r="G19" s="485"/>
      <c r="H19" s="474"/>
      <c r="I19" s="475"/>
      <c r="J19" s="467"/>
      <c r="K19" s="468"/>
      <c r="L19" s="468"/>
      <c r="M19" s="467"/>
      <c r="N19" s="468"/>
      <c r="O19" s="468"/>
      <c r="P19" s="468"/>
      <c r="Q19" s="468"/>
      <c r="R19" s="65"/>
      <c r="S19" s="25"/>
    </row>
    <row r="20" spans="2:19" ht="50.1" customHeight="1">
      <c r="B20" s="59"/>
      <c r="C20" s="476" t="s">
        <v>341</v>
      </c>
      <c r="D20" s="476"/>
      <c r="E20" s="476"/>
      <c r="F20" s="476"/>
      <c r="G20" s="476"/>
      <c r="H20" s="474"/>
      <c r="I20" s="475"/>
      <c r="J20" s="467"/>
      <c r="K20" s="468"/>
      <c r="L20" s="468"/>
      <c r="M20" s="467"/>
      <c r="N20" s="468"/>
      <c r="O20" s="468"/>
      <c r="P20" s="468"/>
      <c r="Q20" s="468"/>
      <c r="R20" s="65"/>
      <c r="S20" s="25"/>
    </row>
    <row r="21" spans="2:19" ht="50.1" customHeight="1">
      <c r="B21" s="59"/>
      <c r="C21" s="476" t="s">
        <v>345</v>
      </c>
      <c r="D21" s="476"/>
      <c r="E21" s="476"/>
      <c r="F21" s="476"/>
      <c r="G21" s="476"/>
      <c r="H21" s="474"/>
      <c r="I21" s="475"/>
      <c r="J21" s="467"/>
      <c r="K21" s="468"/>
      <c r="L21" s="468"/>
      <c r="M21" s="467"/>
      <c r="N21" s="468"/>
      <c r="O21" s="468"/>
      <c r="P21" s="468"/>
      <c r="Q21" s="468"/>
      <c r="R21" s="65"/>
      <c r="S21" s="25"/>
    </row>
    <row r="22" spans="2:19" ht="50.1" customHeight="1">
      <c r="B22" s="59"/>
      <c r="C22" s="476" t="s">
        <v>344</v>
      </c>
      <c r="D22" s="476"/>
      <c r="E22" s="476"/>
      <c r="F22" s="476"/>
      <c r="G22" s="476"/>
      <c r="H22" s="474"/>
      <c r="I22" s="475"/>
      <c r="J22" s="467"/>
      <c r="K22" s="468"/>
      <c r="L22" s="468"/>
      <c r="M22" s="467"/>
      <c r="N22" s="468"/>
      <c r="O22" s="468"/>
      <c r="P22" s="468"/>
      <c r="Q22" s="468"/>
      <c r="R22" s="65"/>
      <c r="S22" s="25"/>
    </row>
    <row r="23" spans="2:19" ht="50.1" customHeight="1">
      <c r="B23" s="59"/>
      <c r="C23" s="476" t="s">
        <v>349</v>
      </c>
      <c r="D23" s="476"/>
      <c r="E23" s="476"/>
      <c r="F23" s="476"/>
      <c r="G23" s="476"/>
      <c r="H23" s="474"/>
      <c r="I23" s="475"/>
      <c r="J23" s="467"/>
      <c r="K23" s="468"/>
      <c r="L23" s="468"/>
      <c r="M23" s="467"/>
      <c r="N23" s="468"/>
      <c r="O23" s="468"/>
      <c r="P23" s="468"/>
      <c r="Q23" s="468"/>
      <c r="R23" s="65"/>
      <c r="S23" s="25"/>
    </row>
    <row r="24" spans="2:19" ht="50.1" customHeight="1">
      <c r="B24" s="59"/>
      <c r="C24" s="476" t="s">
        <v>404</v>
      </c>
      <c r="D24" s="476"/>
      <c r="E24" s="476"/>
      <c r="F24" s="476"/>
      <c r="G24" s="476"/>
      <c r="H24" s="474"/>
      <c r="I24" s="475"/>
      <c r="J24" s="467"/>
      <c r="K24" s="468"/>
      <c r="L24" s="468"/>
      <c r="M24" s="467"/>
      <c r="N24" s="468"/>
      <c r="O24" s="468"/>
      <c r="P24" s="468"/>
      <c r="Q24" s="468"/>
      <c r="R24" s="65"/>
      <c r="S24" s="25"/>
    </row>
    <row r="25" spans="2:19" ht="50.1" customHeight="1" thickBot="1">
      <c r="B25" s="59"/>
      <c r="C25" s="487" t="s">
        <v>346</v>
      </c>
      <c r="D25" s="487"/>
      <c r="E25" s="487"/>
      <c r="F25" s="487"/>
      <c r="G25" s="487"/>
      <c r="H25" s="472"/>
      <c r="I25" s="473"/>
      <c r="J25" s="496"/>
      <c r="K25" s="497"/>
      <c r="L25" s="497"/>
      <c r="M25" s="496"/>
      <c r="N25" s="497"/>
      <c r="O25" s="497"/>
      <c r="P25" s="497"/>
      <c r="Q25" s="497"/>
      <c r="R25" s="66"/>
      <c r="S25" s="26"/>
    </row>
    <row r="26" spans="2:19" ht="50.1" customHeight="1" thickBot="1">
      <c r="B26" s="488" t="s">
        <v>327</v>
      </c>
      <c r="C26" s="489"/>
      <c r="D26" s="489"/>
      <c r="E26" s="489"/>
      <c r="F26" s="489"/>
      <c r="G26" s="489"/>
      <c r="H26" s="512"/>
      <c r="I26" s="513"/>
      <c r="J26" s="490"/>
      <c r="K26" s="491"/>
      <c r="L26" s="491"/>
      <c r="M26" s="490"/>
      <c r="N26" s="491"/>
      <c r="O26" s="491"/>
      <c r="P26" s="491"/>
      <c r="Q26" s="491"/>
      <c r="R26" s="67"/>
      <c r="S26" s="27"/>
    </row>
    <row r="27" spans="2:19" ht="20.100000000000001" customHeight="1">
      <c r="B27" s="509" t="s">
        <v>328</v>
      </c>
      <c r="C27" s="510"/>
      <c r="D27" s="510"/>
      <c r="E27" s="510"/>
      <c r="F27" s="510"/>
      <c r="G27" s="510"/>
      <c r="H27" s="510"/>
      <c r="I27" s="510"/>
      <c r="J27" s="510"/>
      <c r="K27" s="510"/>
      <c r="L27" s="510"/>
      <c r="M27" s="510"/>
      <c r="N27" s="510"/>
      <c r="O27" s="510"/>
      <c r="P27" s="510"/>
      <c r="Q27" s="510"/>
      <c r="R27" s="510"/>
      <c r="S27" s="511"/>
    </row>
    <row r="28" spans="2:19" ht="50.1" customHeight="1">
      <c r="B28" s="59"/>
      <c r="C28" s="476" t="s">
        <v>329</v>
      </c>
      <c r="D28" s="476"/>
      <c r="E28" s="476"/>
      <c r="F28" s="476"/>
      <c r="G28" s="476"/>
      <c r="H28" s="474"/>
      <c r="I28" s="475"/>
      <c r="J28" s="467"/>
      <c r="K28" s="468"/>
      <c r="L28" s="468"/>
      <c r="M28" s="467"/>
      <c r="N28" s="468"/>
      <c r="O28" s="468"/>
      <c r="P28" s="468"/>
      <c r="Q28" s="468"/>
      <c r="R28" s="65"/>
      <c r="S28" s="25"/>
    </row>
    <row r="29" spans="2:19" ht="50.1" customHeight="1">
      <c r="B29" s="59"/>
      <c r="C29" s="476" t="s">
        <v>330</v>
      </c>
      <c r="D29" s="476"/>
      <c r="E29" s="476"/>
      <c r="F29" s="476"/>
      <c r="G29" s="476"/>
      <c r="H29" s="474"/>
      <c r="I29" s="475"/>
      <c r="J29" s="467"/>
      <c r="K29" s="468"/>
      <c r="L29" s="468"/>
      <c r="M29" s="467"/>
      <c r="N29" s="468"/>
      <c r="O29" s="468"/>
      <c r="P29" s="468"/>
      <c r="Q29" s="468"/>
      <c r="R29" s="65"/>
      <c r="S29" s="25"/>
    </row>
    <row r="30" spans="2:19" ht="50.1" customHeight="1">
      <c r="B30" s="59"/>
      <c r="C30" s="476" t="s">
        <v>331</v>
      </c>
      <c r="D30" s="476"/>
      <c r="E30" s="476"/>
      <c r="F30" s="476"/>
      <c r="G30" s="476"/>
      <c r="H30" s="474"/>
      <c r="I30" s="475"/>
      <c r="J30" s="467"/>
      <c r="K30" s="468"/>
      <c r="L30" s="468"/>
      <c r="M30" s="467"/>
      <c r="N30" s="468"/>
      <c r="O30" s="468"/>
      <c r="P30" s="468"/>
      <c r="Q30" s="468"/>
      <c r="R30" s="65"/>
      <c r="S30" s="25"/>
    </row>
    <row r="31" spans="2:19" ht="50.1" customHeight="1">
      <c r="B31" s="59"/>
      <c r="C31" s="476" t="s">
        <v>332</v>
      </c>
      <c r="D31" s="476"/>
      <c r="E31" s="476"/>
      <c r="F31" s="476"/>
      <c r="G31" s="476"/>
      <c r="H31" s="474"/>
      <c r="I31" s="475"/>
      <c r="J31" s="467"/>
      <c r="K31" s="468"/>
      <c r="L31" s="468"/>
      <c r="M31" s="467"/>
      <c r="N31" s="468"/>
      <c r="O31" s="468"/>
      <c r="P31" s="468"/>
      <c r="Q31" s="468"/>
      <c r="R31" s="65"/>
      <c r="S31" s="25"/>
    </row>
    <row r="32" spans="2:19" ht="50.1" customHeight="1">
      <c r="B32" s="59"/>
      <c r="C32" s="476" t="s">
        <v>333</v>
      </c>
      <c r="D32" s="476"/>
      <c r="E32" s="476"/>
      <c r="F32" s="476"/>
      <c r="G32" s="476"/>
      <c r="H32" s="474"/>
      <c r="I32" s="475"/>
      <c r="J32" s="467"/>
      <c r="K32" s="468"/>
      <c r="L32" s="468"/>
      <c r="M32" s="467"/>
      <c r="N32" s="468"/>
      <c r="O32" s="468"/>
      <c r="P32" s="468"/>
      <c r="Q32" s="468"/>
      <c r="R32" s="65"/>
      <c r="S32" s="25"/>
    </row>
    <row r="33" spans="2:19" ht="50.1" customHeight="1">
      <c r="B33" s="59"/>
      <c r="C33" s="476" t="s">
        <v>334</v>
      </c>
      <c r="D33" s="476"/>
      <c r="E33" s="476"/>
      <c r="F33" s="476"/>
      <c r="G33" s="476"/>
      <c r="H33" s="474"/>
      <c r="I33" s="475"/>
      <c r="J33" s="467"/>
      <c r="K33" s="468"/>
      <c r="L33" s="468"/>
      <c r="M33" s="467"/>
      <c r="N33" s="468"/>
      <c r="O33" s="468"/>
      <c r="P33" s="468"/>
      <c r="Q33" s="468"/>
      <c r="R33" s="65"/>
      <c r="S33" s="25"/>
    </row>
    <row r="34" spans="2:19" ht="50.1" customHeight="1">
      <c r="B34" s="59"/>
      <c r="C34" s="476" t="s">
        <v>335</v>
      </c>
      <c r="D34" s="476"/>
      <c r="E34" s="476"/>
      <c r="F34" s="476"/>
      <c r="G34" s="476"/>
      <c r="H34" s="474"/>
      <c r="I34" s="475"/>
      <c r="J34" s="467"/>
      <c r="K34" s="468"/>
      <c r="L34" s="468"/>
      <c r="M34" s="467"/>
      <c r="N34" s="468"/>
      <c r="O34" s="468"/>
      <c r="P34" s="468"/>
      <c r="Q34" s="468"/>
      <c r="R34" s="65"/>
      <c r="S34" s="25"/>
    </row>
    <row r="35" spans="2:19" ht="50.1" customHeight="1">
      <c r="B35" s="59"/>
      <c r="C35" s="476" t="s">
        <v>336</v>
      </c>
      <c r="D35" s="476"/>
      <c r="E35" s="476"/>
      <c r="F35" s="476"/>
      <c r="G35" s="476"/>
      <c r="H35" s="474"/>
      <c r="I35" s="475"/>
      <c r="J35" s="467"/>
      <c r="K35" s="468"/>
      <c r="L35" s="468"/>
      <c r="M35" s="467"/>
      <c r="N35" s="468"/>
      <c r="O35" s="468"/>
      <c r="P35" s="468"/>
      <c r="Q35" s="468"/>
      <c r="R35" s="65"/>
      <c r="S35" s="25"/>
    </row>
    <row r="36" spans="2:19" ht="50.1" customHeight="1">
      <c r="B36" s="59"/>
      <c r="C36" s="476" t="s">
        <v>338</v>
      </c>
      <c r="D36" s="476"/>
      <c r="E36" s="476"/>
      <c r="F36" s="476"/>
      <c r="G36" s="476"/>
      <c r="H36" s="474"/>
      <c r="I36" s="475"/>
      <c r="J36" s="467"/>
      <c r="K36" s="468"/>
      <c r="L36" s="468"/>
      <c r="M36" s="467"/>
      <c r="N36" s="468"/>
      <c r="O36" s="468"/>
      <c r="P36" s="468"/>
      <c r="Q36" s="468"/>
      <c r="R36" s="65"/>
      <c r="S36" s="25"/>
    </row>
    <row r="37" spans="2:19" ht="50.1" customHeight="1" thickBot="1">
      <c r="B37" s="59"/>
      <c r="C37" s="487" t="s">
        <v>337</v>
      </c>
      <c r="D37" s="487"/>
      <c r="E37" s="487"/>
      <c r="F37" s="487"/>
      <c r="G37" s="487"/>
      <c r="H37" s="474"/>
      <c r="I37" s="475"/>
      <c r="J37" s="496"/>
      <c r="K37" s="497"/>
      <c r="L37" s="497"/>
      <c r="M37" s="496"/>
      <c r="N37" s="497"/>
      <c r="O37" s="497"/>
      <c r="P37" s="497"/>
      <c r="Q37" s="497"/>
      <c r="R37" s="65"/>
      <c r="S37" s="25"/>
    </row>
    <row r="38" spans="2:19" ht="20.100000000000001" customHeight="1">
      <c r="B38" s="509" t="s">
        <v>339</v>
      </c>
      <c r="C38" s="510"/>
      <c r="D38" s="510"/>
      <c r="E38" s="510"/>
      <c r="F38" s="510"/>
      <c r="G38" s="510"/>
      <c r="H38" s="510"/>
      <c r="I38" s="510"/>
      <c r="J38" s="510"/>
      <c r="K38" s="510"/>
      <c r="L38" s="510"/>
      <c r="M38" s="510"/>
      <c r="N38" s="510"/>
      <c r="O38" s="510"/>
      <c r="P38" s="510"/>
      <c r="Q38" s="510"/>
      <c r="R38" s="510"/>
      <c r="S38" s="511"/>
    </row>
    <row r="39" spans="2:19" ht="50.1" customHeight="1">
      <c r="B39" s="495"/>
      <c r="C39" s="476" t="s">
        <v>340</v>
      </c>
      <c r="D39" s="476"/>
      <c r="E39" s="476"/>
      <c r="F39" s="476"/>
      <c r="G39" s="476"/>
      <c r="H39" s="474"/>
      <c r="I39" s="475"/>
      <c r="J39" s="467"/>
      <c r="K39" s="468"/>
      <c r="L39" s="468"/>
      <c r="M39" s="467"/>
      <c r="N39" s="468"/>
      <c r="O39" s="468"/>
      <c r="P39" s="468"/>
      <c r="Q39" s="468"/>
      <c r="R39" s="65"/>
      <c r="S39" s="25"/>
    </row>
    <row r="40" spans="2:19" ht="50.1" customHeight="1">
      <c r="B40" s="495"/>
      <c r="C40" s="476" t="s">
        <v>342</v>
      </c>
      <c r="D40" s="476"/>
      <c r="E40" s="476"/>
      <c r="F40" s="476"/>
      <c r="G40" s="476"/>
      <c r="H40" s="474"/>
      <c r="I40" s="475"/>
      <c r="J40" s="467"/>
      <c r="K40" s="468"/>
      <c r="L40" s="468"/>
      <c r="M40" s="467"/>
      <c r="N40" s="468"/>
      <c r="O40" s="468"/>
      <c r="P40" s="468"/>
      <c r="Q40" s="468"/>
      <c r="R40" s="65"/>
      <c r="S40" s="25"/>
    </row>
    <row r="41" spans="2:19" ht="50.1" customHeight="1" thickBot="1">
      <c r="B41" s="495"/>
      <c r="C41" s="487" t="s">
        <v>343</v>
      </c>
      <c r="D41" s="487"/>
      <c r="E41" s="487"/>
      <c r="F41" s="487"/>
      <c r="G41" s="487"/>
      <c r="H41" s="472"/>
      <c r="I41" s="473"/>
      <c r="J41" s="496"/>
      <c r="K41" s="497"/>
      <c r="L41" s="497"/>
      <c r="M41" s="496"/>
      <c r="N41" s="497"/>
      <c r="O41" s="497"/>
      <c r="P41" s="497"/>
      <c r="Q41" s="497"/>
      <c r="R41" s="66"/>
      <c r="S41" s="26"/>
    </row>
    <row r="42" spans="2:19" ht="50.1" customHeight="1" thickBot="1">
      <c r="B42" s="498" t="s">
        <v>350</v>
      </c>
      <c r="C42" s="499"/>
      <c r="D42" s="499"/>
      <c r="E42" s="499"/>
      <c r="F42" s="499"/>
      <c r="G42" s="500"/>
      <c r="H42" s="512"/>
      <c r="I42" s="513"/>
      <c r="J42" s="490"/>
      <c r="K42" s="491"/>
      <c r="L42" s="491"/>
      <c r="M42" s="490"/>
      <c r="N42" s="491"/>
      <c r="O42" s="491"/>
      <c r="P42" s="491"/>
      <c r="Q42" s="491"/>
      <c r="R42" s="67"/>
      <c r="S42" s="27"/>
    </row>
    <row r="43" spans="2:19" ht="20.100000000000001" customHeight="1">
      <c r="B43" s="509" t="s">
        <v>351</v>
      </c>
      <c r="C43" s="510"/>
      <c r="D43" s="510"/>
      <c r="E43" s="510"/>
      <c r="F43" s="510"/>
      <c r="G43" s="510"/>
      <c r="H43" s="510"/>
      <c r="I43" s="510"/>
      <c r="J43" s="510"/>
      <c r="K43" s="510"/>
      <c r="L43" s="510"/>
      <c r="M43" s="510"/>
      <c r="N43" s="510"/>
      <c r="O43" s="510"/>
      <c r="P43" s="510"/>
      <c r="Q43" s="510"/>
      <c r="R43" s="510"/>
      <c r="S43" s="511"/>
    </row>
    <row r="44" spans="2:19" ht="50.1" customHeight="1">
      <c r="B44" s="495"/>
      <c r="C44" s="476" t="s">
        <v>352</v>
      </c>
      <c r="D44" s="476"/>
      <c r="E44" s="476"/>
      <c r="F44" s="476"/>
      <c r="G44" s="476"/>
      <c r="H44" s="474"/>
      <c r="I44" s="475"/>
      <c r="J44" s="467"/>
      <c r="K44" s="468"/>
      <c r="L44" s="468"/>
      <c r="M44" s="467"/>
      <c r="N44" s="468"/>
      <c r="O44" s="468"/>
      <c r="P44" s="468"/>
      <c r="Q44" s="468"/>
      <c r="R44" s="65"/>
      <c r="S44" s="25"/>
    </row>
    <row r="45" spans="2:19" ht="50.1" customHeight="1">
      <c r="B45" s="495"/>
      <c r="C45" s="476" t="s">
        <v>353</v>
      </c>
      <c r="D45" s="476"/>
      <c r="E45" s="476"/>
      <c r="F45" s="476"/>
      <c r="G45" s="476"/>
      <c r="H45" s="474"/>
      <c r="I45" s="475"/>
      <c r="J45" s="467"/>
      <c r="K45" s="468"/>
      <c r="L45" s="468"/>
      <c r="M45" s="467"/>
      <c r="N45" s="468"/>
      <c r="O45" s="468"/>
      <c r="P45" s="468"/>
      <c r="Q45" s="468"/>
      <c r="R45" s="65"/>
      <c r="S45" s="25"/>
    </row>
    <row r="46" spans="2:19" ht="50.1" customHeight="1">
      <c r="B46" s="495"/>
      <c r="C46" s="476" t="s">
        <v>354</v>
      </c>
      <c r="D46" s="476"/>
      <c r="E46" s="476"/>
      <c r="F46" s="476"/>
      <c r="G46" s="476"/>
      <c r="H46" s="474"/>
      <c r="I46" s="475"/>
      <c r="J46" s="467"/>
      <c r="K46" s="468"/>
      <c r="L46" s="468"/>
      <c r="M46" s="467"/>
      <c r="N46" s="468"/>
      <c r="O46" s="468"/>
      <c r="P46" s="468"/>
      <c r="Q46" s="468"/>
      <c r="R46" s="65"/>
      <c r="S46" s="25"/>
    </row>
    <row r="47" spans="2:19" ht="50.1" customHeight="1" thickBot="1">
      <c r="B47" s="495"/>
      <c r="C47" s="501" t="s">
        <v>414</v>
      </c>
      <c r="D47" s="501"/>
      <c r="E47" s="501"/>
      <c r="F47" s="501"/>
      <c r="G47" s="501"/>
      <c r="H47" s="474"/>
      <c r="I47" s="475"/>
      <c r="J47" s="470"/>
      <c r="K47" s="471"/>
      <c r="L47" s="471"/>
      <c r="M47" s="470"/>
      <c r="N47" s="471"/>
      <c r="O47" s="471"/>
      <c r="P47" s="471"/>
      <c r="Q47" s="471"/>
      <c r="R47" s="65"/>
      <c r="S47" s="25"/>
    </row>
    <row r="48" spans="2:19" ht="20.100000000000001" customHeight="1">
      <c r="B48" s="509" t="s">
        <v>419</v>
      </c>
      <c r="C48" s="510"/>
      <c r="D48" s="510"/>
      <c r="E48" s="510"/>
      <c r="F48" s="510"/>
      <c r="G48" s="510"/>
      <c r="H48" s="510"/>
      <c r="I48" s="510"/>
      <c r="J48" s="510"/>
      <c r="K48" s="510"/>
      <c r="L48" s="510"/>
      <c r="M48" s="510"/>
      <c r="N48" s="510"/>
      <c r="O48" s="510"/>
      <c r="P48" s="510"/>
      <c r="Q48" s="510"/>
      <c r="R48" s="510"/>
      <c r="S48" s="511"/>
    </row>
    <row r="49" spans="2:19" ht="50.1" customHeight="1">
      <c r="B49" s="495"/>
      <c r="C49" s="476" t="s">
        <v>420</v>
      </c>
      <c r="D49" s="476"/>
      <c r="E49" s="476"/>
      <c r="F49" s="476"/>
      <c r="G49" s="476"/>
      <c r="H49" s="474"/>
      <c r="I49" s="475"/>
      <c r="J49" s="467"/>
      <c r="K49" s="468"/>
      <c r="L49" s="468"/>
      <c r="M49" s="467"/>
      <c r="N49" s="468"/>
      <c r="O49" s="468"/>
      <c r="P49" s="468"/>
      <c r="Q49" s="468"/>
      <c r="R49" s="65"/>
      <c r="S49" s="25"/>
    </row>
    <row r="50" spans="2:19" ht="50.1" customHeight="1">
      <c r="B50" s="495"/>
      <c r="C50" s="476" t="s">
        <v>421</v>
      </c>
      <c r="D50" s="476"/>
      <c r="E50" s="476"/>
      <c r="F50" s="476"/>
      <c r="G50" s="476"/>
      <c r="H50" s="474"/>
      <c r="I50" s="475"/>
      <c r="J50" s="467"/>
      <c r="K50" s="468"/>
      <c r="L50" s="468"/>
      <c r="M50" s="467"/>
      <c r="N50" s="468"/>
      <c r="O50" s="468"/>
      <c r="P50" s="468"/>
      <c r="Q50" s="468"/>
      <c r="R50" s="65"/>
      <c r="S50" s="25"/>
    </row>
    <row r="51" spans="2:19" ht="50.1" customHeight="1" thickBot="1">
      <c r="B51" s="514"/>
      <c r="C51" s="469" t="s">
        <v>422</v>
      </c>
      <c r="D51" s="469"/>
      <c r="E51" s="469"/>
      <c r="F51" s="469"/>
      <c r="G51" s="469"/>
      <c r="H51" s="472"/>
      <c r="I51" s="473"/>
      <c r="J51" s="470"/>
      <c r="K51" s="471"/>
      <c r="L51" s="471"/>
      <c r="M51" s="470"/>
      <c r="N51" s="471"/>
      <c r="O51" s="471"/>
      <c r="P51" s="471"/>
      <c r="Q51" s="471"/>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21" zoomScaleNormal="85" zoomScaleSheetLayoutView="100" workbookViewId="0">
      <selection activeCell="AB25" sqref="AB25:AD2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40" t="s">
        <v>355</v>
      </c>
      <c r="H1" s="540"/>
      <c r="I1" s="540"/>
      <c r="J1" s="540"/>
      <c r="K1" s="540"/>
      <c r="L1" s="540"/>
      <c r="M1" s="540"/>
      <c r="N1" s="540"/>
      <c r="O1" s="540"/>
      <c r="P1" s="540"/>
      <c r="Q1" s="540"/>
      <c r="R1" s="540"/>
      <c r="S1" s="540"/>
      <c r="T1" s="540"/>
      <c r="U1" s="540"/>
      <c r="V1" s="540"/>
      <c r="W1" s="540"/>
      <c r="X1" s="540"/>
      <c r="Y1" s="540"/>
      <c r="Z1" s="540"/>
      <c r="AA1" s="540"/>
      <c r="AB1" s="540"/>
      <c r="AC1" s="540"/>
      <c r="AD1" s="540"/>
      <c r="AE1" s="540"/>
      <c r="AF1" s="540"/>
      <c r="AQ1" s="22"/>
      <c r="AR1" s="18"/>
    </row>
    <row r="2" spans="1:44" ht="15" customHeight="1" thickBot="1">
      <c r="A2" s="544" t="s">
        <v>356</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9" t="s">
        <v>2496</v>
      </c>
      <c r="AF2" s="550"/>
      <c r="AG2" s="550"/>
      <c r="AH2" s="550"/>
      <c r="AI2" s="550"/>
      <c r="AJ2" s="550"/>
      <c r="AK2" s="550"/>
      <c r="AL2" s="550"/>
      <c r="AM2" s="550"/>
      <c r="AN2" s="551"/>
      <c r="AQ2" s="15" t="str">
        <f>IF($AE$2="","未記入","")</f>
        <v/>
      </c>
    </row>
    <row r="3" spans="1:44" ht="15" customHeight="1">
      <c r="A3" s="372"/>
      <c r="B3" s="373"/>
      <c r="C3" s="373"/>
      <c r="D3" s="373"/>
      <c r="E3" s="373"/>
      <c r="F3" s="373"/>
      <c r="G3" s="373"/>
      <c r="H3" s="373"/>
      <c r="I3" s="373"/>
      <c r="J3" s="546" t="s">
        <v>361</v>
      </c>
      <c r="K3" s="546"/>
      <c r="L3" s="546"/>
      <c r="M3" s="546"/>
      <c r="N3" s="546"/>
      <c r="O3" s="546"/>
      <c r="P3" s="315" t="s">
        <v>405</v>
      </c>
      <c r="Q3" s="315"/>
      <c r="R3" s="315"/>
      <c r="S3" s="315"/>
      <c r="T3" s="315"/>
      <c r="U3" s="315"/>
      <c r="V3" s="183"/>
      <c r="W3" s="183"/>
      <c r="X3" s="183"/>
      <c r="Y3" s="183"/>
      <c r="Z3" s="183"/>
      <c r="AA3" s="183"/>
      <c r="AB3" s="183"/>
      <c r="AC3" s="183"/>
      <c r="AD3" s="183"/>
      <c r="AE3" s="373" t="s">
        <v>362</v>
      </c>
      <c r="AF3" s="373"/>
      <c r="AG3" s="373"/>
      <c r="AH3" s="373"/>
      <c r="AI3" s="373"/>
      <c r="AJ3" s="373"/>
      <c r="AK3" s="373"/>
      <c r="AL3" s="373"/>
      <c r="AM3" s="373"/>
      <c r="AN3" s="374"/>
    </row>
    <row r="4" spans="1:44" ht="12" customHeight="1">
      <c r="A4" s="163"/>
      <c r="B4" s="164"/>
      <c r="C4" s="164"/>
      <c r="D4" s="164"/>
      <c r="E4" s="164"/>
      <c r="F4" s="164"/>
      <c r="G4" s="164"/>
      <c r="H4" s="164"/>
      <c r="I4" s="164"/>
      <c r="J4" s="547"/>
      <c r="K4" s="547"/>
      <c r="L4" s="547"/>
      <c r="M4" s="547"/>
      <c r="N4" s="547"/>
      <c r="O4" s="547"/>
      <c r="P4" s="542" t="s">
        <v>357</v>
      </c>
      <c r="Q4" s="542"/>
      <c r="R4" s="542"/>
      <c r="S4" s="542"/>
      <c r="T4" s="542"/>
      <c r="U4" s="542"/>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8"/>
      <c r="K5" s="548"/>
      <c r="L5" s="548"/>
      <c r="M5" s="548"/>
      <c r="N5" s="548"/>
      <c r="O5" s="548"/>
      <c r="P5" s="543"/>
      <c r="Q5" s="543"/>
      <c r="R5" s="543"/>
      <c r="S5" s="543"/>
      <c r="T5" s="543"/>
      <c r="U5" s="543"/>
      <c r="V5" s="148"/>
      <c r="W5" s="148"/>
      <c r="X5" s="148"/>
      <c r="Y5" s="148"/>
      <c r="Z5" s="148"/>
      <c r="AA5" s="148"/>
      <c r="AB5" s="148" t="s">
        <v>360</v>
      </c>
      <c r="AC5" s="148"/>
      <c r="AD5" s="148"/>
      <c r="AE5" s="166"/>
      <c r="AF5" s="166"/>
      <c r="AG5" s="166"/>
      <c r="AH5" s="166"/>
      <c r="AI5" s="166"/>
      <c r="AJ5" s="166"/>
      <c r="AK5" s="166"/>
      <c r="AL5" s="166"/>
      <c r="AM5" s="166"/>
      <c r="AN5" s="541"/>
    </row>
    <row r="6" spans="1:44" ht="15" customHeight="1">
      <c r="A6" s="535"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50000000000003" customHeight="1">
      <c r="A7" s="307"/>
      <c r="B7" s="534" t="s">
        <v>367</v>
      </c>
      <c r="C7" s="534"/>
      <c r="D7" s="534"/>
      <c r="E7" s="534"/>
      <c r="F7" s="534"/>
      <c r="G7" s="534"/>
      <c r="H7" s="534"/>
      <c r="I7" s="534"/>
      <c r="J7" s="552"/>
      <c r="K7" s="553"/>
      <c r="L7" s="553"/>
      <c r="M7" s="553"/>
      <c r="N7" s="553"/>
      <c r="O7" s="554"/>
      <c r="P7" s="552" t="s">
        <v>2497</v>
      </c>
      <c r="Q7" s="553"/>
      <c r="R7" s="553"/>
      <c r="S7" s="553"/>
      <c r="T7" s="553"/>
      <c r="U7" s="554"/>
      <c r="V7" s="528" t="s">
        <v>2498</v>
      </c>
      <c r="W7" s="528"/>
      <c r="X7" s="528"/>
      <c r="Y7" s="528"/>
      <c r="Z7" s="528"/>
      <c r="AA7" s="528"/>
      <c r="AB7" s="519"/>
      <c r="AC7" s="520"/>
      <c r="AD7" s="520"/>
      <c r="AE7" s="519"/>
      <c r="AF7" s="520"/>
      <c r="AG7" s="520"/>
      <c r="AH7" s="520"/>
      <c r="AI7" s="520"/>
      <c r="AJ7" s="520"/>
      <c r="AK7" s="520"/>
      <c r="AL7" s="520"/>
      <c r="AM7" s="520"/>
      <c r="AN7" s="521"/>
    </row>
    <row r="8" spans="1:44" ht="39.950000000000003" customHeight="1">
      <c r="A8" s="307"/>
      <c r="B8" s="531" t="s">
        <v>368</v>
      </c>
      <c r="C8" s="531"/>
      <c r="D8" s="531"/>
      <c r="E8" s="531"/>
      <c r="F8" s="531"/>
      <c r="G8" s="531"/>
      <c r="H8" s="531"/>
      <c r="I8" s="531"/>
      <c r="J8" s="516"/>
      <c r="K8" s="517"/>
      <c r="L8" s="517"/>
      <c r="M8" s="517"/>
      <c r="N8" s="517"/>
      <c r="O8" s="518"/>
      <c r="P8" s="516" t="s">
        <v>2497</v>
      </c>
      <c r="Q8" s="517"/>
      <c r="R8" s="517"/>
      <c r="S8" s="517"/>
      <c r="T8" s="517"/>
      <c r="U8" s="518"/>
      <c r="V8" s="530" t="s">
        <v>2498</v>
      </c>
      <c r="W8" s="530"/>
      <c r="X8" s="530"/>
      <c r="Y8" s="530"/>
      <c r="Z8" s="530"/>
      <c r="AA8" s="530"/>
      <c r="AB8" s="522"/>
      <c r="AC8" s="523"/>
      <c r="AD8" s="523"/>
      <c r="AE8" s="522"/>
      <c r="AF8" s="523"/>
      <c r="AG8" s="523"/>
      <c r="AH8" s="523"/>
      <c r="AI8" s="523"/>
      <c r="AJ8" s="523"/>
      <c r="AK8" s="523"/>
      <c r="AL8" s="523"/>
      <c r="AM8" s="523"/>
      <c r="AN8" s="524"/>
    </row>
    <row r="9" spans="1:44" ht="39.950000000000003" customHeight="1">
      <c r="A9" s="307"/>
      <c r="B9" s="531" t="s">
        <v>369</v>
      </c>
      <c r="C9" s="531"/>
      <c r="D9" s="531"/>
      <c r="E9" s="531"/>
      <c r="F9" s="531"/>
      <c r="G9" s="531"/>
      <c r="H9" s="531"/>
      <c r="I9" s="531"/>
      <c r="J9" s="561"/>
      <c r="K9" s="562"/>
      <c r="L9" s="562"/>
      <c r="M9" s="562"/>
      <c r="N9" s="562"/>
      <c r="O9" s="563"/>
      <c r="P9" s="516" t="s">
        <v>2497</v>
      </c>
      <c r="Q9" s="517"/>
      <c r="R9" s="517"/>
      <c r="S9" s="517"/>
      <c r="T9" s="517"/>
      <c r="U9" s="518"/>
      <c r="V9" s="530"/>
      <c r="W9" s="530"/>
      <c r="X9" s="530"/>
      <c r="Y9" s="530" t="s">
        <v>2498</v>
      </c>
      <c r="Z9" s="530"/>
      <c r="AA9" s="530"/>
      <c r="AB9" s="522" t="s">
        <v>2559</v>
      </c>
      <c r="AC9" s="523"/>
      <c r="AD9" s="523"/>
      <c r="AE9" s="522"/>
      <c r="AF9" s="523"/>
      <c r="AG9" s="523"/>
      <c r="AH9" s="523"/>
      <c r="AI9" s="523"/>
      <c r="AJ9" s="523"/>
      <c r="AK9" s="523"/>
      <c r="AL9" s="523"/>
      <c r="AM9" s="523"/>
      <c r="AN9" s="524"/>
    </row>
    <row r="10" spans="1:44" ht="39.950000000000003" customHeight="1">
      <c r="A10" s="307"/>
      <c r="B10" s="531" t="s">
        <v>370</v>
      </c>
      <c r="C10" s="531"/>
      <c r="D10" s="531"/>
      <c r="E10" s="531"/>
      <c r="F10" s="531"/>
      <c r="G10" s="531"/>
      <c r="H10" s="531"/>
      <c r="I10" s="531"/>
      <c r="J10" s="516"/>
      <c r="K10" s="517"/>
      <c r="L10" s="517"/>
      <c r="M10" s="517"/>
      <c r="N10" s="517"/>
      <c r="O10" s="518"/>
      <c r="P10" s="516" t="s">
        <v>2497</v>
      </c>
      <c r="Q10" s="517"/>
      <c r="R10" s="517"/>
      <c r="S10" s="517"/>
      <c r="T10" s="517"/>
      <c r="U10" s="518"/>
      <c r="V10" s="530" t="s">
        <v>2498</v>
      </c>
      <c r="W10" s="530"/>
      <c r="X10" s="530"/>
      <c r="Y10" s="530"/>
      <c r="Z10" s="530"/>
      <c r="AA10" s="530"/>
      <c r="AB10" s="522"/>
      <c r="AC10" s="523"/>
      <c r="AD10" s="523"/>
      <c r="AE10" s="522"/>
      <c r="AF10" s="523"/>
      <c r="AG10" s="523"/>
      <c r="AH10" s="523"/>
      <c r="AI10" s="523"/>
      <c r="AJ10" s="523"/>
      <c r="AK10" s="523"/>
      <c r="AL10" s="523"/>
      <c r="AM10" s="523"/>
      <c r="AN10" s="524"/>
    </row>
    <row r="11" spans="1:44" ht="39.950000000000003" customHeight="1">
      <c r="A11" s="307"/>
      <c r="B11" s="531" t="s">
        <v>371</v>
      </c>
      <c r="C11" s="531"/>
      <c r="D11" s="531"/>
      <c r="E11" s="531"/>
      <c r="F11" s="531"/>
      <c r="G11" s="531"/>
      <c r="H11" s="531"/>
      <c r="I11" s="531"/>
      <c r="J11" s="516"/>
      <c r="K11" s="517"/>
      <c r="L11" s="517"/>
      <c r="M11" s="517"/>
      <c r="N11" s="517"/>
      <c r="O11" s="518"/>
      <c r="P11" s="516" t="s">
        <v>2496</v>
      </c>
      <c r="Q11" s="517"/>
      <c r="R11" s="517"/>
      <c r="S11" s="517"/>
      <c r="T11" s="517"/>
      <c r="U11" s="518"/>
      <c r="V11" s="530"/>
      <c r="W11" s="530"/>
      <c r="X11" s="530"/>
      <c r="Y11" s="530"/>
      <c r="Z11" s="530"/>
      <c r="AA11" s="530"/>
      <c r="AB11" s="522"/>
      <c r="AC11" s="523"/>
      <c r="AD11" s="523"/>
      <c r="AE11" s="522"/>
      <c r="AF11" s="523"/>
      <c r="AG11" s="523"/>
      <c r="AH11" s="523"/>
      <c r="AI11" s="523"/>
      <c r="AJ11" s="523"/>
      <c r="AK11" s="523"/>
      <c r="AL11" s="523"/>
      <c r="AM11" s="523"/>
      <c r="AN11" s="524"/>
    </row>
    <row r="12" spans="1:44" ht="39.950000000000003" customHeight="1">
      <c r="A12" s="307"/>
      <c r="B12" s="531" t="s">
        <v>372</v>
      </c>
      <c r="C12" s="531"/>
      <c r="D12" s="531"/>
      <c r="E12" s="531"/>
      <c r="F12" s="531"/>
      <c r="G12" s="531"/>
      <c r="H12" s="531"/>
      <c r="I12" s="531"/>
      <c r="J12" s="516"/>
      <c r="K12" s="517"/>
      <c r="L12" s="517"/>
      <c r="M12" s="517"/>
      <c r="N12" s="517"/>
      <c r="O12" s="518"/>
      <c r="P12" s="516" t="s">
        <v>2497</v>
      </c>
      <c r="Q12" s="517"/>
      <c r="R12" s="517"/>
      <c r="S12" s="517"/>
      <c r="T12" s="517"/>
      <c r="U12" s="518"/>
      <c r="V12" s="530" t="s">
        <v>2498</v>
      </c>
      <c r="W12" s="530"/>
      <c r="X12" s="530"/>
      <c r="Y12" s="530"/>
      <c r="Z12" s="530"/>
      <c r="AA12" s="530"/>
      <c r="AB12" s="522"/>
      <c r="AC12" s="523"/>
      <c r="AD12" s="523"/>
      <c r="AE12" s="522"/>
      <c r="AF12" s="523"/>
      <c r="AG12" s="523"/>
      <c r="AH12" s="523"/>
      <c r="AI12" s="523"/>
      <c r="AJ12" s="523"/>
      <c r="AK12" s="523"/>
      <c r="AL12" s="523"/>
      <c r="AM12" s="523"/>
      <c r="AN12" s="524"/>
    </row>
    <row r="13" spans="1:44" ht="39.950000000000003" customHeight="1">
      <c r="A13" s="307"/>
      <c r="B13" s="531" t="s">
        <v>373</v>
      </c>
      <c r="C13" s="531"/>
      <c r="D13" s="531"/>
      <c r="E13" s="531"/>
      <c r="F13" s="531"/>
      <c r="G13" s="531"/>
      <c r="H13" s="531"/>
      <c r="I13" s="531"/>
      <c r="J13" s="516"/>
      <c r="K13" s="517"/>
      <c r="L13" s="517"/>
      <c r="M13" s="517"/>
      <c r="N13" s="517"/>
      <c r="O13" s="518"/>
      <c r="P13" s="516" t="s">
        <v>2496</v>
      </c>
      <c r="Q13" s="517"/>
      <c r="R13" s="517"/>
      <c r="S13" s="517"/>
      <c r="T13" s="517"/>
      <c r="U13" s="518"/>
      <c r="V13" s="530"/>
      <c r="W13" s="530"/>
      <c r="X13" s="530"/>
      <c r="Y13" s="530"/>
      <c r="Z13" s="530"/>
      <c r="AA13" s="530"/>
      <c r="AB13" s="522"/>
      <c r="AC13" s="523"/>
      <c r="AD13" s="523"/>
      <c r="AE13" s="522"/>
      <c r="AF13" s="523"/>
      <c r="AG13" s="523"/>
      <c r="AH13" s="523"/>
      <c r="AI13" s="523"/>
      <c r="AJ13" s="523"/>
      <c r="AK13" s="523"/>
      <c r="AL13" s="523"/>
      <c r="AM13" s="523"/>
      <c r="AN13" s="524"/>
    </row>
    <row r="14" spans="1:44" ht="39.950000000000003" customHeight="1" thickBot="1">
      <c r="A14" s="308"/>
      <c r="B14" s="309" t="s">
        <v>374</v>
      </c>
      <c r="C14" s="309"/>
      <c r="D14" s="309"/>
      <c r="E14" s="309"/>
      <c r="F14" s="309"/>
      <c r="G14" s="309"/>
      <c r="H14" s="309"/>
      <c r="I14" s="309"/>
      <c r="J14" s="536"/>
      <c r="K14" s="537"/>
      <c r="L14" s="537"/>
      <c r="M14" s="537"/>
      <c r="N14" s="537"/>
      <c r="O14" s="538"/>
      <c r="P14" s="536" t="s">
        <v>2497</v>
      </c>
      <c r="Q14" s="537"/>
      <c r="R14" s="537"/>
      <c r="S14" s="537"/>
      <c r="T14" s="537"/>
      <c r="U14" s="538"/>
      <c r="V14" s="529"/>
      <c r="W14" s="529"/>
      <c r="X14" s="529"/>
      <c r="Y14" s="529" t="s">
        <v>2498</v>
      </c>
      <c r="Z14" s="529"/>
      <c r="AA14" s="529"/>
      <c r="AB14" s="525"/>
      <c r="AC14" s="526"/>
      <c r="AD14" s="526"/>
      <c r="AE14" s="403" t="s">
        <v>2560</v>
      </c>
      <c r="AF14" s="404"/>
      <c r="AG14" s="404"/>
      <c r="AH14" s="404"/>
      <c r="AI14" s="404"/>
      <c r="AJ14" s="404"/>
      <c r="AK14" s="404"/>
      <c r="AL14" s="404"/>
      <c r="AM14" s="404"/>
      <c r="AN14" s="406"/>
    </row>
    <row r="15" spans="1:44" ht="15" customHeight="1">
      <c r="A15" s="535"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50000000000003" customHeight="1">
      <c r="A16" s="307"/>
      <c r="B16" s="534" t="s">
        <v>375</v>
      </c>
      <c r="C16" s="534"/>
      <c r="D16" s="534"/>
      <c r="E16" s="534"/>
      <c r="F16" s="534"/>
      <c r="G16" s="534"/>
      <c r="H16" s="534"/>
      <c r="I16" s="534"/>
      <c r="J16" s="552"/>
      <c r="K16" s="553"/>
      <c r="L16" s="553"/>
      <c r="M16" s="553"/>
      <c r="N16" s="553"/>
      <c r="O16" s="554"/>
      <c r="P16" s="552" t="s">
        <v>2497</v>
      </c>
      <c r="Q16" s="553"/>
      <c r="R16" s="553"/>
      <c r="S16" s="553"/>
      <c r="T16" s="553"/>
      <c r="U16" s="554"/>
      <c r="V16" s="528" t="s">
        <v>2498</v>
      </c>
      <c r="W16" s="528"/>
      <c r="X16" s="528"/>
      <c r="Y16" s="528"/>
      <c r="Z16" s="528"/>
      <c r="AA16" s="528"/>
      <c r="AB16" s="519"/>
      <c r="AC16" s="520"/>
      <c r="AD16" s="520"/>
      <c r="AE16" s="519"/>
      <c r="AF16" s="520"/>
      <c r="AG16" s="520"/>
      <c r="AH16" s="520"/>
      <c r="AI16" s="520"/>
      <c r="AJ16" s="520"/>
      <c r="AK16" s="520"/>
      <c r="AL16" s="520"/>
      <c r="AM16" s="520"/>
      <c r="AN16" s="521"/>
    </row>
    <row r="17" spans="1:40" ht="39.950000000000003" customHeight="1">
      <c r="A17" s="307"/>
      <c r="B17" s="531" t="s">
        <v>376</v>
      </c>
      <c r="C17" s="531"/>
      <c r="D17" s="531"/>
      <c r="E17" s="531"/>
      <c r="F17" s="531"/>
      <c r="G17" s="531"/>
      <c r="H17" s="531"/>
      <c r="I17" s="531"/>
      <c r="J17" s="516"/>
      <c r="K17" s="517"/>
      <c r="L17" s="517"/>
      <c r="M17" s="517"/>
      <c r="N17" s="517"/>
      <c r="O17" s="518"/>
      <c r="P17" s="516" t="s">
        <v>2497</v>
      </c>
      <c r="Q17" s="517"/>
      <c r="R17" s="517"/>
      <c r="S17" s="517"/>
      <c r="T17" s="517"/>
      <c r="U17" s="518"/>
      <c r="V17" s="530" t="s">
        <v>2498</v>
      </c>
      <c r="W17" s="530"/>
      <c r="X17" s="530"/>
      <c r="Y17" s="530"/>
      <c r="Z17" s="530"/>
      <c r="AA17" s="530"/>
      <c r="AB17" s="522"/>
      <c r="AC17" s="523"/>
      <c r="AD17" s="523"/>
      <c r="AE17" s="522"/>
      <c r="AF17" s="523"/>
      <c r="AG17" s="523"/>
      <c r="AH17" s="523"/>
      <c r="AI17" s="523"/>
      <c r="AJ17" s="523"/>
      <c r="AK17" s="523"/>
      <c r="AL17" s="523"/>
      <c r="AM17" s="523"/>
      <c r="AN17" s="524"/>
    </row>
    <row r="18" spans="1:40" ht="39.950000000000003" customHeight="1">
      <c r="A18" s="307"/>
      <c r="B18" s="531" t="s">
        <v>377</v>
      </c>
      <c r="C18" s="531"/>
      <c r="D18" s="531"/>
      <c r="E18" s="531"/>
      <c r="F18" s="531"/>
      <c r="G18" s="531"/>
      <c r="H18" s="531"/>
      <c r="I18" s="531"/>
      <c r="J18" s="516"/>
      <c r="K18" s="517"/>
      <c r="L18" s="517"/>
      <c r="M18" s="517"/>
      <c r="N18" s="517"/>
      <c r="O18" s="518"/>
      <c r="P18" s="516" t="s">
        <v>2497</v>
      </c>
      <c r="Q18" s="517"/>
      <c r="R18" s="517"/>
      <c r="S18" s="517"/>
      <c r="T18" s="517"/>
      <c r="U18" s="518"/>
      <c r="V18" s="530" t="s">
        <v>2498</v>
      </c>
      <c r="W18" s="530"/>
      <c r="X18" s="530"/>
      <c r="Y18" s="530"/>
      <c r="Z18" s="530"/>
      <c r="AA18" s="530"/>
      <c r="AB18" s="522"/>
      <c r="AC18" s="523"/>
      <c r="AD18" s="523"/>
      <c r="AE18" s="522"/>
      <c r="AF18" s="523"/>
      <c r="AG18" s="523"/>
      <c r="AH18" s="523"/>
      <c r="AI18" s="523"/>
      <c r="AJ18" s="523"/>
      <c r="AK18" s="523"/>
      <c r="AL18" s="523"/>
      <c r="AM18" s="523"/>
      <c r="AN18" s="524"/>
    </row>
    <row r="19" spans="1:40" ht="39.950000000000003" customHeight="1">
      <c r="A19" s="307"/>
      <c r="B19" s="531" t="s">
        <v>378</v>
      </c>
      <c r="C19" s="531"/>
      <c r="D19" s="531"/>
      <c r="E19" s="531"/>
      <c r="F19" s="531"/>
      <c r="G19" s="531"/>
      <c r="H19" s="531"/>
      <c r="I19" s="531"/>
      <c r="J19" s="516"/>
      <c r="K19" s="517"/>
      <c r="L19" s="517"/>
      <c r="M19" s="517"/>
      <c r="N19" s="517"/>
      <c r="O19" s="518"/>
      <c r="P19" s="516" t="s">
        <v>2497</v>
      </c>
      <c r="Q19" s="517"/>
      <c r="R19" s="517"/>
      <c r="S19" s="517"/>
      <c r="T19" s="517"/>
      <c r="U19" s="518"/>
      <c r="V19" s="530" t="s">
        <v>2498</v>
      </c>
      <c r="W19" s="530"/>
      <c r="X19" s="530"/>
      <c r="Y19" s="530"/>
      <c r="Z19" s="530"/>
      <c r="AA19" s="530"/>
      <c r="AB19" s="522"/>
      <c r="AC19" s="523"/>
      <c r="AD19" s="523"/>
      <c r="AE19" s="522"/>
      <c r="AF19" s="523"/>
      <c r="AG19" s="523"/>
      <c r="AH19" s="523"/>
      <c r="AI19" s="523"/>
      <c r="AJ19" s="523"/>
      <c r="AK19" s="523"/>
      <c r="AL19" s="523"/>
      <c r="AM19" s="523"/>
      <c r="AN19" s="524"/>
    </row>
    <row r="20" spans="1:40" ht="39.950000000000003" customHeight="1">
      <c r="A20" s="307"/>
      <c r="B20" s="539" t="s">
        <v>379</v>
      </c>
      <c r="C20" s="539"/>
      <c r="D20" s="539"/>
      <c r="E20" s="539"/>
      <c r="F20" s="539"/>
      <c r="G20" s="539"/>
      <c r="H20" s="539"/>
      <c r="I20" s="539"/>
      <c r="J20" s="561"/>
      <c r="K20" s="562"/>
      <c r="L20" s="562"/>
      <c r="M20" s="562"/>
      <c r="N20" s="562"/>
      <c r="O20" s="563"/>
      <c r="P20" s="516" t="s">
        <v>2497</v>
      </c>
      <c r="Q20" s="517"/>
      <c r="R20" s="517"/>
      <c r="S20" s="517"/>
      <c r="T20" s="517"/>
      <c r="U20" s="518"/>
      <c r="V20" s="530" t="s">
        <v>2498</v>
      </c>
      <c r="W20" s="530"/>
      <c r="X20" s="530"/>
      <c r="Y20" s="530"/>
      <c r="Z20" s="530"/>
      <c r="AA20" s="530"/>
      <c r="AB20" s="522"/>
      <c r="AC20" s="523"/>
      <c r="AD20" s="523"/>
      <c r="AE20" s="522"/>
      <c r="AF20" s="523"/>
      <c r="AG20" s="523"/>
      <c r="AH20" s="523"/>
      <c r="AI20" s="523"/>
      <c r="AJ20" s="523"/>
      <c r="AK20" s="523"/>
      <c r="AL20" s="523"/>
      <c r="AM20" s="523"/>
      <c r="AN20" s="524"/>
    </row>
    <row r="21" spans="1:40" ht="39.950000000000003" customHeight="1">
      <c r="A21" s="307"/>
      <c r="B21" s="531" t="s">
        <v>380</v>
      </c>
      <c r="C21" s="531"/>
      <c r="D21" s="531"/>
      <c r="E21" s="531"/>
      <c r="F21" s="531"/>
      <c r="G21" s="531"/>
      <c r="H21" s="531"/>
      <c r="I21" s="531"/>
      <c r="J21" s="561"/>
      <c r="K21" s="562"/>
      <c r="L21" s="562"/>
      <c r="M21" s="562"/>
      <c r="N21" s="562"/>
      <c r="O21" s="563"/>
      <c r="P21" s="516" t="s">
        <v>2497</v>
      </c>
      <c r="Q21" s="517"/>
      <c r="R21" s="517"/>
      <c r="S21" s="517"/>
      <c r="T21" s="517"/>
      <c r="U21" s="518"/>
      <c r="V21" s="530"/>
      <c r="W21" s="530"/>
      <c r="X21" s="530"/>
      <c r="Y21" s="530"/>
      <c r="Z21" s="530"/>
      <c r="AA21" s="530"/>
      <c r="AB21" s="522"/>
      <c r="AC21" s="523"/>
      <c r="AD21" s="523"/>
      <c r="AE21" s="522"/>
      <c r="AF21" s="523"/>
      <c r="AG21" s="523"/>
      <c r="AH21" s="523"/>
      <c r="AI21" s="523"/>
      <c r="AJ21" s="523"/>
      <c r="AK21" s="523"/>
      <c r="AL21" s="523"/>
      <c r="AM21" s="523"/>
      <c r="AN21" s="524"/>
    </row>
    <row r="22" spans="1:40" ht="39.950000000000003" customHeight="1">
      <c r="A22" s="307"/>
      <c r="B22" s="531" t="s">
        <v>381</v>
      </c>
      <c r="C22" s="531"/>
      <c r="D22" s="531"/>
      <c r="E22" s="531"/>
      <c r="F22" s="531"/>
      <c r="G22" s="531"/>
      <c r="H22" s="531"/>
      <c r="I22" s="531"/>
      <c r="J22" s="561"/>
      <c r="K22" s="562"/>
      <c r="L22" s="562"/>
      <c r="M22" s="562"/>
      <c r="N22" s="562"/>
      <c r="O22" s="563"/>
      <c r="P22" s="516" t="s">
        <v>2497</v>
      </c>
      <c r="Q22" s="517"/>
      <c r="R22" s="517"/>
      <c r="S22" s="517"/>
      <c r="T22" s="517"/>
      <c r="U22" s="518"/>
      <c r="V22" s="530"/>
      <c r="W22" s="530"/>
      <c r="X22" s="530"/>
      <c r="Y22" s="530" t="s">
        <v>2498</v>
      </c>
      <c r="Z22" s="530"/>
      <c r="AA22" s="530"/>
      <c r="AB22" s="522" t="s">
        <v>2559</v>
      </c>
      <c r="AC22" s="523"/>
      <c r="AD22" s="523"/>
      <c r="AE22" s="522"/>
      <c r="AF22" s="523"/>
      <c r="AG22" s="523"/>
      <c r="AH22" s="523"/>
      <c r="AI22" s="523"/>
      <c r="AJ22" s="523"/>
      <c r="AK22" s="523"/>
      <c r="AL22" s="523"/>
      <c r="AM22" s="523"/>
      <c r="AN22" s="524"/>
    </row>
    <row r="23" spans="1:40" ht="39.950000000000003" customHeight="1">
      <c r="A23" s="307"/>
      <c r="B23" s="531" t="s">
        <v>382</v>
      </c>
      <c r="C23" s="531"/>
      <c r="D23" s="531"/>
      <c r="E23" s="531"/>
      <c r="F23" s="531"/>
      <c r="G23" s="531"/>
      <c r="H23" s="531"/>
      <c r="I23" s="531"/>
      <c r="J23" s="516"/>
      <c r="K23" s="517"/>
      <c r="L23" s="517"/>
      <c r="M23" s="517"/>
      <c r="N23" s="517"/>
      <c r="O23" s="518"/>
      <c r="P23" s="516" t="s">
        <v>2497</v>
      </c>
      <c r="Q23" s="517"/>
      <c r="R23" s="517"/>
      <c r="S23" s="517"/>
      <c r="T23" s="517"/>
      <c r="U23" s="518"/>
      <c r="V23" s="530"/>
      <c r="W23" s="530"/>
      <c r="X23" s="530"/>
      <c r="Y23" s="530" t="s">
        <v>2498</v>
      </c>
      <c r="Z23" s="530"/>
      <c r="AA23" s="530"/>
      <c r="AB23" s="522" t="s">
        <v>2561</v>
      </c>
      <c r="AC23" s="523"/>
      <c r="AD23" s="523"/>
      <c r="AE23" s="522" t="s">
        <v>2562</v>
      </c>
      <c r="AF23" s="523"/>
      <c r="AG23" s="523"/>
      <c r="AH23" s="523"/>
      <c r="AI23" s="523"/>
      <c r="AJ23" s="523"/>
      <c r="AK23" s="523"/>
      <c r="AL23" s="523"/>
      <c r="AM23" s="523"/>
      <c r="AN23" s="524"/>
    </row>
    <row r="24" spans="1:40" ht="39.950000000000003" customHeight="1">
      <c r="A24" s="307"/>
      <c r="B24" s="531" t="s">
        <v>383</v>
      </c>
      <c r="C24" s="531"/>
      <c r="D24" s="531"/>
      <c r="E24" s="531"/>
      <c r="F24" s="531"/>
      <c r="G24" s="531"/>
      <c r="H24" s="531"/>
      <c r="I24" s="531"/>
      <c r="J24" s="516"/>
      <c r="K24" s="517"/>
      <c r="L24" s="517"/>
      <c r="M24" s="517"/>
      <c r="N24" s="517"/>
      <c r="O24" s="518"/>
      <c r="P24" s="516" t="s">
        <v>2497</v>
      </c>
      <c r="Q24" s="517"/>
      <c r="R24" s="517"/>
      <c r="S24" s="517"/>
      <c r="T24" s="517"/>
      <c r="U24" s="518"/>
      <c r="V24" s="530"/>
      <c r="W24" s="530"/>
      <c r="X24" s="530"/>
      <c r="Y24" s="530" t="s">
        <v>2498</v>
      </c>
      <c r="Z24" s="530"/>
      <c r="AA24" s="530"/>
      <c r="AB24" s="522" t="s">
        <v>2565</v>
      </c>
      <c r="AC24" s="523"/>
      <c r="AD24" s="523"/>
      <c r="AE24" s="522"/>
      <c r="AF24" s="523"/>
      <c r="AG24" s="523"/>
      <c r="AH24" s="523"/>
      <c r="AI24" s="523"/>
      <c r="AJ24" s="523"/>
      <c r="AK24" s="523"/>
      <c r="AL24" s="523"/>
      <c r="AM24" s="523"/>
      <c r="AN24" s="524"/>
    </row>
    <row r="25" spans="1:40" ht="39.950000000000003" customHeight="1" thickBot="1">
      <c r="A25" s="308"/>
      <c r="B25" s="309" t="s">
        <v>384</v>
      </c>
      <c r="C25" s="309"/>
      <c r="D25" s="309"/>
      <c r="E25" s="309"/>
      <c r="F25" s="309"/>
      <c r="G25" s="309"/>
      <c r="H25" s="309"/>
      <c r="I25" s="309"/>
      <c r="J25" s="558"/>
      <c r="K25" s="559"/>
      <c r="L25" s="559"/>
      <c r="M25" s="559"/>
      <c r="N25" s="559"/>
      <c r="O25" s="560"/>
      <c r="P25" s="536" t="s">
        <v>2497</v>
      </c>
      <c r="Q25" s="537"/>
      <c r="R25" s="537"/>
      <c r="S25" s="537"/>
      <c r="T25" s="537"/>
      <c r="U25" s="538"/>
      <c r="V25" s="529" t="s">
        <v>2498</v>
      </c>
      <c r="W25" s="529"/>
      <c r="X25" s="529"/>
      <c r="Y25" s="529"/>
      <c r="Z25" s="529"/>
      <c r="AA25" s="529"/>
      <c r="AB25" s="525"/>
      <c r="AC25" s="526"/>
      <c r="AD25" s="526"/>
      <c r="AE25" s="525"/>
      <c r="AF25" s="526"/>
      <c r="AG25" s="526"/>
      <c r="AH25" s="526"/>
      <c r="AI25" s="526"/>
      <c r="AJ25" s="526"/>
      <c r="AK25" s="526"/>
      <c r="AL25" s="526"/>
      <c r="AM25" s="526"/>
      <c r="AN25" s="527"/>
    </row>
    <row r="26" spans="1:40" ht="15" customHeight="1">
      <c r="A26" s="535"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50000000000003" customHeight="1">
      <c r="A27" s="307"/>
      <c r="B27" s="534" t="s">
        <v>385</v>
      </c>
      <c r="C27" s="534"/>
      <c r="D27" s="534"/>
      <c r="E27" s="534"/>
      <c r="F27" s="534"/>
      <c r="G27" s="534"/>
      <c r="H27" s="534"/>
      <c r="I27" s="534"/>
      <c r="J27" s="555"/>
      <c r="K27" s="556"/>
      <c r="L27" s="556"/>
      <c r="M27" s="556"/>
      <c r="N27" s="556"/>
      <c r="O27" s="557"/>
      <c r="P27" s="552" t="s">
        <v>2497</v>
      </c>
      <c r="Q27" s="553"/>
      <c r="R27" s="553"/>
      <c r="S27" s="553"/>
      <c r="T27" s="553"/>
      <c r="U27" s="554"/>
      <c r="V27" s="528"/>
      <c r="W27" s="528"/>
      <c r="X27" s="528"/>
      <c r="Y27" s="528" t="s">
        <v>2498</v>
      </c>
      <c r="Z27" s="528"/>
      <c r="AA27" s="528"/>
      <c r="AB27" s="519" t="s">
        <v>2559</v>
      </c>
      <c r="AC27" s="520"/>
      <c r="AD27" s="520"/>
      <c r="AE27" s="519" t="s">
        <v>2563</v>
      </c>
      <c r="AF27" s="520"/>
      <c r="AG27" s="520"/>
      <c r="AH27" s="520"/>
      <c r="AI27" s="520"/>
      <c r="AJ27" s="520"/>
      <c r="AK27" s="520"/>
      <c r="AL27" s="520"/>
      <c r="AM27" s="520"/>
      <c r="AN27" s="521"/>
    </row>
    <row r="28" spans="1:40" ht="39.950000000000003" customHeight="1">
      <c r="A28" s="307"/>
      <c r="B28" s="531" t="s">
        <v>386</v>
      </c>
      <c r="C28" s="531"/>
      <c r="D28" s="531"/>
      <c r="E28" s="531"/>
      <c r="F28" s="531"/>
      <c r="G28" s="531"/>
      <c r="H28" s="531"/>
      <c r="I28" s="531"/>
      <c r="J28" s="516"/>
      <c r="K28" s="517"/>
      <c r="L28" s="517"/>
      <c r="M28" s="517"/>
      <c r="N28" s="517"/>
      <c r="O28" s="518"/>
      <c r="P28" s="516" t="s">
        <v>2497</v>
      </c>
      <c r="Q28" s="517"/>
      <c r="R28" s="517"/>
      <c r="S28" s="517"/>
      <c r="T28" s="517"/>
      <c r="U28" s="518"/>
      <c r="V28" s="530" t="s">
        <v>2498</v>
      </c>
      <c r="W28" s="530"/>
      <c r="X28" s="530"/>
      <c r="Y28" s="530"/>
      <c r="Z28" s="530"/>
      <c r="AA28" s="530"/>
      <c r="AB28" s="522"/>
      <c r="AC28" s="523"/>
      <c r="AD28" s="523"/>
      <c r="AE28" s="522"/>
      <c r="AF28" s="523"/>
      <c r="AG28" s="523"/>
      <c r="AH28" s="523"/>
      <c r="AI28" s="523"/>
      <c r="AJ28" s="523"/>
      <c r="AK28" s="523"/>
      <c r="AL28" s="523"/>
      <c r="AM28" s="523"/>
      <c r="AN28" s="524"/>
    </row>
    <row r="29" spans="1:40" ht="39.950000000000003" customHeight="1">
      <c r="A29" s="307"/>
      <c r="B29" s="531" t="s">
        <v>387</v>
      </c>
      <c r="C29" s="531"/>
      <c r="D29" s="531"/>
      <c r="E29" s="531"/>
      <c r="F29" s="531"/>
      <c r="G29" s="531"/>
      <c r="H29" s="531"/>
      <c r="I29" s="531"/>
      <c r="J29" s="516"/>
      <c r="K29" s="517"/>
      <c r="L29" s="517"/>
      <c r="M29" s="517"/>
      <c r="N29" s="517"/>
      <c r="O29" s="518"/>
      <c r="P29" s="516" t="s">
        <v>2497</v>
      </c>
      <c r="Q29" s="517"/>
      <c r="R29" s="517"/>
      <c r="S29" s="517"/>
      <c r="T29" s="517"/>
      <c r="U29" s="518"/>
      <c r="V29" s="530" t="s">
        <v>2498</v>
      </c>
      <c r="W29" s="530"/>
      <c r="X29" s="530"/>
      <c r="Y29" s="530"/>
      <c r="Z29" s="530"/>
      <c r="AA29" s="530"/>
      <c r="AB29" s="522"/>
      <c r="AC29" s="523"/>
      <c r="AD29" s="523"/>
      <c r="AE29" s="522"/>
      <c r="AF29" s="523"/>
      <c r="AG29" s="523"/>
      <c r="AH29" s="523"/>
      <c r="AI29" s="523"/>
      <c r="AJ29" s="523"/>
      <c r="AK29" s="523"/>
      <c r="AL29" s="523"/>
      <c r="AM29" s="523"/>
      <c r="AN29" s="524"/>
    </row>
    <row r="30" spans="1:40" ht="39.950000000000003" customHeight="1">
      <c r="A30" s="307"/>
      <c r="B30" s="531" t="s">
        <v>388</v>
      </c>
      <c r="C30" s="531"/>
      <c r="D30" s="531"/>
      <c r="E30" s="531"/>
      <c r="F30" s="531"/>
      <c r="G30" s="531"/>
      <c r="H30" s="531"/>
      <c r="I30" s="531"/>
      <c r="J30" s="516"/>
      <c r="K30" s="517"/>
      <c r="L30" s="517"/>
      <c r="M30" s="517"/>
      <c r="N30" s="517"/>
      <c r="O30" s="518"/>
      <c r="P30" s="516" t="s">
        <v>2497</v>
      </c>
      <c r="Q30" s="517"/>
      <c r="R30" s="517"/>
      <c r="S30" s="517"/>
      <c r="T30" s="517"/>
      <c r="U30" s="518"/>
      <c r="V30" s="530" t="s">
        <v>2498</v>
      </c>
      <c r="W30" s="530"/>
      <c r="X30" s="530"/>
      <c r="Y30" s="530"/>
      <c r="Z30" s="530"/>
      <c r="AA30" s="530"/>
      <c r="AB30" s="522"/>
      <c r="AC30" s="523"/>
      <c r="AD30" s="523"/>
      <c r="AE30" s="522"/>
      <c r="AF30" s="523"/>
      <c r="AG30" s="523"/>
      <c r="AH30" s="523"/>
      <c r="AI30" s="523"/>
      <c r="AJ30" s="523"/>
      <c r="AK30" s="523"/>
      <c r="AL30" s="523"/>
      <c r="AM30" s="523"/>
      <c r="AN30" s="524"/>
    </row>
    <row r="31" spans="1:40" ht="39.950000000000003" customHeight="1" thickBot="1">
      <c r="A31" s="308"/>
      <c r="B31" s="533" t="s">
        <v>389</v>
      </c>
      <c r="C31" s="533"/>
      <c r="D31" s="533"/>
      <c r="E31" s="533"/>
      <c r="F31" s="533"/>
      <c r="G31" s="533"/>
      <c r="H31" s="533"/>
      <c r="I31" s="533"/>
      <c r="J31" s="536"/>
      <c r="K31" s="537"/>
      <c r="L31" s="537"/>
      <c r="M31" s="537"/>
      <c r="N31" s="537"/>
      <c r="O31" s="538"/>
      <c r="P31" s="536" t="s">
        <v>2497</v>
      </c>
      <c r="Q31" s="537"/>
      <c r="R31" s="537"/>
      <c r="S31" s="537"/>
      <c r="T31" s="537"/>
      <c r="U31" s="538"/>
      <c r="V31" s="529" t="s">
        <v>2498</v>
      </c>
      <c r="W31" s="529"/>
      <c r="X31" s="529"/>
      <c r="Y31" s="529"/>
      <c r="Z31" s="529"/>
      <c r="AA31" s="529"/>
      <c r="AB31" s="525"/>
      <c r="AC31" s="526"/>
      <c r="AD31" s="526"/>
      <c r="AE31" s="525"/>
      <c r="AF31" s="526"/>
      <c r="AG31" s="526"/>
      <c r="AH31" s="526"/>
      <c r="AI31" s="526"/>
      <c r="AJ31" s="526"/>
      <c r="AK31" s="526"/>
      <c r="AL31" s="526"/>
      <c r="AM31" s="526"/>
      <c r="AN31" s="527"/>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50000000000003" customHeight="1">
      <c r="A33" s="307"/>
      <c r="B33" s="534" t="s">
        <v>390</v>
      </c>
      <c r="C33" s="534"/>
      <c r="D33" s="534"/>
      <c r="E33" s="534"/>
      <c r="F33" s="534"/>
      <c r="G33" s="534"/>
      <c r="H33" s="534"/>
      <c r="I33" s="534"/>
      <c r="J33" s="552"/>
      <c r="K33" s="553"/>
      <c r="L33" s="553"/>
      <c r="M33" s="553"/>
      <c r="N33" s="553"/>
      <c r="O33" s="554"/>
      <c r="P33" s="552" t="s">
        <v>2497</v>
      </c>
      <c r="Q33" s="553"/>
      <c r="R33" s="553"/>
      <c r="S33" s="553"/>
      <c r="T33" s="553"/>
      <c r="U33" s="554"/>
      <c r="V33" s="528"/>
      <c r="W33" s="528"/>
      <c r="X33" s="528"/>
      <c r="Y33" s="528" t="s">
        <v>2498</v>
      </c>
      <c r="Z33" s="528"/>
      <c r="AA33" s="528"/>
      <c r="AB33" s="519"/>
      <c r="AC33" s="520"/>
      <c r="AD33" s="520"/>
      <c r="AE33" s="519" t="s">
        <v>2560</v>
      </c>
      <c r="AF33" s="520"/>
      <c r="AG33" s="520"/>
      <c r="AH33" s="520"/>
      <c r="AI33" s="520"/>
      <c r="AJ33" s="520"/>
      <c r="AK33" s="520"/>
      <c r="AL33" s="520"/>
      <c r="AM33" s="520"/>
      <c r="AN33" s="521"/>
    </row>
    <row r="34" spans="1:40" ht="39.950000000000003" customHeight="1">
      <c r="A34" s="307"/>
      <c r="B34" s="531" t="s">
        <v>391</v>
      </c>
      <c r="C34" s="531"/>
      <c r="D34" s="531"/>
      <c r="E34" s="531"/>
      <c r="F34" s="531"/>
      <c r="G34" s="531"/>
      <c r="H34" s="531"/>
      <c r="I34" s="531"/>
      <c r="J34" s="516"/>
      <c r="K34" s="517"/>
      <c r="L34" s="517"/>
      <c r="M34" s="517"/>
      <c r="N34" s="517"/>
      <c r="O34" s="518"/>
      <c r="P34" s="516" t="s">
        <v>2497</v>
      </c>
      <c r="Q34" s="517"/>
      <c r="R34" s="517"/>
      <c r="S34" s="517"/>
      <c r="T34" s="517"/>
      <c r="U34" s="518"/>
      <c r="V34" s="530"/>
      <c r="W34" s="530"/>
      <c r="X34" s="530"/>
      <c r="Y34" s="530" t="s">
        <v>2498</v>
      </c>
      <c r="Z34" s="530"/>
      <c r="AA34" s="530"/>
      <c r="AB34" s="522" t="s">
        <v>2564</v>
      </c>
      <c r="AC34" s="523"/>
      <c r="AD34" s="523"/>
      <c r="AE34" s="522"/>
      <c r="AF34" s="523"/>
      <c r="AG34" s="523"/>
      <c r="AH34" s="523"/>
      <c r="AI34" s="523"/>
      <c r="AJ34" s="523"/>
      <c r="AK34" s="523"/>
      <c r="AL34" s="523"/>
      <c r="AM34" s="523"/>
      <c r="AN34" s="524"/>
    </row>
    <row r="35" spans="1:40" ht="39.950000000000003" customHeight="1" thickBot="1">
      <c r="A35" s="308"/>
      <c r="B35" s="532" t="s">
        <v>392</v>
      </c>
      <c r="C35" s="532"/>
      <c r="D35" s="532"/>
      <c r="E35" s="532"/>
      <c r="F35" s="532"/>
      <c r="G35" s="532"/>
      <c r="H35" s="532"/>
      <c r="I35" s="532"/>
      <c r="J35" s="536"/>
      <c r="K35" s="537"/>
      <c r="L35" s="537"/>
      <c r="M35" s="537"/>
      <c r="N35" s="537"/>
      <c r="O35" s="538"/>
      <c r="P35" s="536" t="s">
        <v>2497</v>
      </c>
      <c r="Q35" s="537"/>
      <c r="R35" s="537"/>
      <c r="S35" s="537"/>
      <c r="T35" s="537"/>
      <c r="U35" s="538"/>
      <c r="V35" s="529"/>
      <c r="W35" s="529"/>
      <c r="X35" s="529"/>
      <c r="Y35" s="529" t="s">
        <v>2498</v>
      </c>
      <c r="Z35" s="529"/>
      <c r="AA35" s="529"/>
      <c r="AB35" s="525" t="s">
        <v>2564</v>
      </c>
      <c r="AC35" s="526"/>
      <c r="AD35" s="526"/>
      <c r="AE35" s="525"/>
      <c r="AF35" s="526"/>
      <c r="AG35" s="526"/>
      <c r="AH35" s="526"/>
      <c r="AI35" s="526"/>
      <c r="AJ35" s="526"/>
      <c r="AK35" s="526"/>
      <c r="AL35" s="526"/>
      <c r="AM35" s="526"/>
      <c r="AN35" s="527"/>
    </row>
    <row r="36" spans="1:40" ht="15" customHeight="1">
      <c r="A36" s="515" t="s">
        <v>393</v>
      </c>
      <c r="B36" s="515"/>
      <c r="C36" s="515"/>
      <c r="D36" s="515"/>
      <c r="E36" s="515"/>
      <c r="F36" s="515"/>
      <c r="G36" s="515"/>
      <c r="H36" s="515"/>
      <c r="I36" s="515"/>
      <c r="J36" s="515"/>
      <c r="K36" s="515"/>
      <c r="L36" s="515"/>
      <c r="M36" s="515"/>
      <c r="N36" s="515"/>
      <c r="O36" s="515"/>
      <c r="P36" s="515"/>
      <c r="Q36" s="515"/>
      <c r="R36" s="515"/>
      <c r="S36" s="515"/>
      <c r="T36" s="515"/>
      <c r="U36" s="515"/>
      <c r="V36" s="515"/>
      <c r="W36" s="515"/>
      <c r="X36" s="515"/>
      <c r="Y36" s="515"/>
      <c r="Z36" s="515"/>
      <c r="AA36" s="515"/>
      <c r="AB36" s="515"/>
      <c r="AC36" s="515"/>
      <c r="AD36" s="515"/>
      <c r="AE36" s="515"/>
      <c r="AF36" s="515"/>
      <c r="AG36" s="515"/>
      <c r="AH36" s="515"/>
      <c r="AI36" s="515"/>
      <c r="AJ36" s="515"/>
      <c r="AK36" s="515"/>
      <c r="AL36" s="515"/>
      <c r="AM36" s="515"/>
      <c r="AN36" s="515"/>
    </row>
    <row r="37" spans="1:40" ht="15" customHeight="1">
      <c r="A37" s="515" t="s">
        <v>394</v>
      </c>
      <c r="B37" s="515"/>
      <c r="C37" s="515"/>
      <c r="D37" s="515"/>
      <c r="E37" s="515"/>
      <c r="F37" s="515"/>
      <c r="G37" s="515"/>
      <c r="H37" s="515"/>
      <c r="I37" s="515"/>
      <c r="J37" s="515"/>
      <c r="K37" s="515"/>
      <c r="L37" s="515"/>
      <c r="M37" s="515"/>
      <c r="N37" s="515"/>
      <c r="O37" s="515"/>
      <c r="P37" s="515"/>
      <c r="Q37" s="515"/>
      <c r="R37" s="515"/>
      <c r="S37" s="515"/>
      <c r="T37" s="515"/>
      <c r="U37" s="515"/>
      <c r="V37" s="515"/>
      <c r="W37" s="515"/>
      <c r="X37" s="515"/>
      <c r="Y37" s="515"/>
      <c r="Z37" s="515"/>
      <c r="AA37" s="515"/>
      <c r="AB37" s="515"/>
      <c r="AC37" s="515"/>
      <c r="AD37" s="515"/>
      <c r="AE37" s="515"/>
      <c r="AF37" s="515"/>
      <c r="AG37" s="515"/>
      <c r="AH37" s="515"/>
      <c r="AI37" s="515"/>
      <c r="AJ37" s="515"/>
      <c r="AK37" s="515"/>
      <c r="AL37" s="515"/>
      <c r="AM37" s="515"/>
      <c r="AN37" s="515"/>
    </row>
    <row r="38" spans="1:40" ht="15" customHeight="1">
      <c r="A38" s="515" t="s">
        <v>395</v>
      </c>
      <c r="B38" s="515"/>
      <c r="C38" s="515"/>
      <c r="D38" s="515"/>
      <c r="E38" s="515"/>
      <c r="F38" s="515"/>
      <c r="G38" s="515"/>
      <c r="H38" s="515"/>
      <c r="I38" s="515"/>
      <c r="J38" s="515"/>
      <c r="K38" s="515"/>
      <c r="L38" s="515"/>
      <c r="M38" s="515"/>
      <c r="N38" s="515"/>
      <c r="O38" s="515"/>
      <c r="P38" s="515"/>
      <c r="Q38" s="515"/>
      <c r="R38" s="515"/>
      <c r="S38" s="515"/>
      <c r="T38" s="515"/>
      <c r="U38" s="515"/>
      <c r="V38" s="515"/>
      <c r="W38" s="515"/>
      <c r="X38" s="515"/>
      <c r="Y38" s="515"/>
      <c r="Z38" s="515"/>
      <c r="AA38" s="515"/>
      <c r="AB38" s="515"/>
      <c r="AC38" s="515"/>
      <c r="AD38" s="515"/>
      <c r="AE38" s="515"/>
      <c r="AF38" s="515"/>
      <c r="AG38" s="515"/>
      <c r="AH38" s="515"/>
      <c r="AI38" s="515"/>
      <c r="AJ38" s="515"/>
      <c r="AK38" s="515"/>
      <c r="AL38" s="515"/>
      <c r="AM38" s="515"/>
      <c r="AN38" s="515"/>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2021-07-27T02:26:28Z</cp:lastPrinted>
  <dcterms:created xsi:type="dcterms:W3CDTF">2020-12-23T05:28:24Z</dcterms:created>
  <dcterms:modified xsi:type="dcterms:W3CDTF">2023-07-28T02:00:20Z</dcterms:modified>
</cp:coreProperties>
</file>