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8F52B52C-52BA-40F9-A8A2-75302D06DDA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<sst xmlns="http://schemas.openxmlformats.org/spreadsheetml/2006/main" count="3067" uniqueCount="2586">
  <si>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</si>
  <si>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</si>
  <si>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</si>
  <si>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</si>
  <si>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</si>
  <si>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</si>
  <si>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</si>
  <si>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</si>
  <si>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</si>
  <si>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</si>
  <si>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</si>
  <si>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</si>
  <si>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</si>
  <si>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</si>
  <si>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</si>
  <si>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</si>
  <si>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</si>
  <si>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</si>
  <si>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</si>
  <si>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</si>
  <si>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</si>
  <si>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</si>
  <si>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</si>
  <si>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</si>
  <si>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</si>
  <si>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</si>
  <si>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</si>
  <si>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</si>
  <si>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</si>
  <si>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</si>
  <si>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</si>
  <si>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</si>
  <si>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</si>
  <si>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</si>
  <si>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</si>
  <si>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</si>
  <si>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</si>
  <si>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</si>
  <si>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</si>
  <si>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</si>
  <si>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</si>
  <si>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</si>
  <si>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</si>
  <si>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</si>
  <si>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</si>
  <si>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</si>
  <si>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</si>
  <si>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</si>
  <si>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</si>
  <si>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</si>
  <si>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</si>
  <si>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</si>
  <si>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</si>
  <si>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</si>
  <si>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</si>
  <si>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</si>
  <si>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</si>
  <si>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</si>
  <si>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</si>
  <si>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</si>
  <si>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</si>
  <si>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</si>
  <si>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</si>
  <si>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</si>
  <si>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</si>
  <si>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</si>
  <si>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</si>
  <si>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</si>
  <si>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</si>
  <si>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</si>
  <si>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</si>
  <si>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</si>
  <si>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</si>
  <si>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</si>
  <si>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</si>
  <si>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</si>
  <si>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</si>
  <si>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</si>
  <si>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</si>
  <si>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</si>
  <si>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</si>
  <si>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</si>
  <si>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</si>
  <si>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</si>
  <si>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</si>
  <si>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</si>
  <si>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</si>
  <si>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</si>
  <si>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</si>
  <si>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</si>
  <si>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</si>
  <si>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</si>
  <si>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</si>
  <si>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</si>
  <si>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</si>
  <si>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</si>
  <si>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</si>
  <si>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</si>
  <si>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</si>
  <si>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</si>
  <si>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</si>
  <si>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</si>
  <si>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</si>
  <si>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</si>
  <si>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</si>
  <si>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</si>
  <si>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</si>
  <si>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</si>
  <si>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</si>
  <si>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</si>
  <si>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</si>
  <si>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</si>
  <si>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</si>
  <si>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</si>
  <si>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</si>
  <si>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</si>
  <si>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</si>
  <si>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</si>
  <si>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</si>
  <si>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</si>
  <si>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</si>
  <si>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</si>
  <si>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</si>
  <si>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</si>
  <si>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</si>
  <si>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</si>
  <si>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</si>
  <si>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</si>
  <si>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</si>
  <si>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</si>
  <si>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</si>
  <si>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</si>
  <si>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</si>
  <si>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</si>
  <si>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</si>
  <si>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</si>
  <si>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</si>
  <si>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</si>
  <si>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</si>
  <si>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</si>
  <si>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</si>
  <si>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</si>
  <si>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</si>
  <si>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</si>
  <si>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</si>
  <si>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</si>
  <si>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</si>
  <si>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</si>
  <si>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</si>
  <si>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</si>
  <si>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</si>
  <si>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</si>
  <si>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</si>
  <si>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</si>
  <si>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</si>
  <si>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</si>
  <si>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</si>
  <si>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</si>
  <si>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</si>
  <si>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</si>
  <si>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</si>
  <si>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</si>
  <si>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</si>
  <si>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</si>
  <si>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</si>
  <si>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</si>
  <si>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</si>
  <si>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</si>
  <si>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</si>
  <si>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</si>
  <si>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</si>
  <si>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</si>
  <si>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</si>
  <si>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</si>
  <si>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</si>
  <si>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</si>
  <si>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</si>
  <si>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</si>
  <si>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</si>
  <si>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</si>
  <si>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</si>
  <si>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</si>
  <si>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</si>
  <si>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</si>
  <si>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</si>
  <si>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</si>
  <si>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</si>
  <si>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</si>
  <si>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</si>
  <si>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</si>
  <si>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</si>
  <si>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</si>
  <si>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</si>
  <si>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</si>
  <si>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</si>
  <si>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</si>
  <si>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</si>
  <si>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</si>
  <si>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</si>
  <si>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</si>
  <si>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</si>
  <si>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</si>
  <si>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</si>
  <si>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</si>
  <si>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</si>
  <si>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</si>
  <si>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</si>
  <si>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</si>
  <si>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</si>
  <si>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</si>
  <si>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</si>
  <si>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</si>
  <si>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</si>
  <si>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</si>
  <si>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</si>
  <si>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</si>
  <si>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</si>
  <si>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</si>
  <si>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</si>
  <si>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</si>
  <si>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</si>
  <si>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</si>
  <si>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</si>
  <si>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</si>
  <si>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</si>
  <si>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</si>
  <si>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</si>
  <si>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</si>
  <si>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</si>
  <si>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</si>
  <si>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</si>
  <si>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</si>
  <si>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</si>
  <si>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</si>
  <si>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</si>
  <si>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</si>
  <si>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</si>
  <si>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</si>
  <si>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</si>
  <si>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</si>
  <si>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</si>
  <si>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</si>
  <si>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</si>
  <si>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</si>
  <si>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</si>
  <si>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</si>
  <si>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</si>
  <si>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</si>
  <si>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</si>
  <si>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</si>
  <si>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</si>
  <si>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</si>
  <si>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</si>
  <si>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</si>
  <si>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</si>
  <si>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</si>
  <si>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</si>
  <si>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</si>
  <si>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</si>
  <si>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</si>
  <si>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</si>
  <si>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</si>
  <si>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</si>
  <si>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</si>
  <si>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</si>
  <si>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</si>
  <si>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</si>
  <si>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</si>
  <si>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</si>
  <si>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</si>
  <si>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</si>
  <si>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</si>
  <si>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</si>
  <si>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</si>
  <si>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</si>
  <si>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</si>
  <si>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</si>
  <si>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</si>
  <si>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</si>
  <si>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</si>
  <si>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</si>
  <si>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</si>
  <si>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</si>
  <si>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</si>
  <si>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</si>
  <si>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</si>
  <si>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</si>
  <si>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</si>
  <si>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</si>
  <si>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</si>
  <si>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</si>
  <si>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</si>
  <si>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</si>
  <si>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</si>
  <si>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</si>
  <si>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</si>
  <si>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</si>
  <si>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</si>
  <si>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</si>
  <si>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</si>
  <si>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</si>
  <si>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</si>
  <si>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</si>
  <si>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</si>
  <si>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</si>
  <si>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</si>
  <si>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</si>
  <si>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</si>
  <si>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</si>
  <si>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</si>
  <si>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</si>
  <si>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</si>
  <si>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</si>
  <si>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</si>
  <si>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</si>
  <si>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</si>
  <si>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</si>
  <si>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</si>
  <si>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</si>
  <si>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</si>
  <si>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</si>
  <si>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</si>
  <si>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</si>
  <si>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</si>
  <si>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</si>
  <si>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</si>
  <si>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</si>
  <si>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</si>
  <si>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</si>
  <si>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</si>
  <si>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</si>
  <si>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</si>
  <si>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</si>
  <si>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</si>
  <si>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</si>
  <si>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</si>
  <si>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</si>
  <si>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</si>
  <si>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</si>
  <si>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</si>
  <si>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</si>
  <si>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</si>
  <si>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</si>
  <si>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</si>
  <si>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</si>
  <si>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</si>
  <si>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</si>
  <si>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</si>
  <si>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</si>
  <si>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</si>
  <si>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</si>
  <si>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</si>
  <si>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</si>
  <si>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</si>
  <si>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</si>
  <si>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</si>
  <si>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</si>
  <si>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</si>
  <si>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</si>
  <si>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</si>
  <si>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</si>
  <si>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</si>
  <si>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</si>
  <si>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</si>
  <si>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</si>
  <si>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</si>
  <si>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</si>
  <si>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</si>
  <si>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</si>
  <si>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</si>
  <si>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</si>
  <si>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</si>
  <si>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</si>
  <si>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</si>
  <si>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</si>
  <si>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</si>
  <si>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</si>
  <si>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</si>
  <si>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</si>
  <si>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</si>
  <si>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</si>
  <si>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</si>
  <si>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</si>
  <si>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</si>
  <si>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</si>
  <si>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</si>
  <si>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</si>
  <si>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</si>
  <si>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</si>
  <si>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</si>
  <si>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</si>
  <si>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</si>
  <si>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</si>
  <si>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</si>
  <si>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</si>
  <si>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</si>
  <si>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</si>
  <si>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</si>
  <si>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</si>
  <si>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</si>
  <si>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</si>
  <si>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</si>
  <si>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</si>
  <si>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</si>
  <si>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</si>
  <si>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</si>
  <si>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</si>
  <si>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</si>
  <si>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</si>
  <si>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</si>
  <si>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</si>
  <si>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</si>
  <si>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</si>
  <si>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</si>
  <si>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</si>
  <si>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</si>
  <si>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</si>
  <si>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</si>
  <si>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</si>
  <si>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</si>
  <si>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</si>
  <si>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</si>
  <si>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</si>
  <si>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</si>
  <si>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</si>
  <si>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</si>
  <si>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</si>
  <si>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</si>
  <si>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</si>
  <si>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</si>
  <si>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</si>
  <si>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</si>
  <si>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</si>
  <si>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</si>
  <si>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</si>
  <si>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</si>
  <si>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</si>
  <si>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</si>
  <si>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</si>
  <si>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</si>
  <si>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</si>
  <si>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</si>
  <si>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</si>
  <si>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</si>
  <si>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</si>
  <si>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</si>
  <si>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</si>
  <si>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</si>
  <si>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</si>
  <si>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</si>
  <si>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</si>
  <si>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</si>
  <si>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</si>
  <si>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</si>
  <si>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</si>
  <si>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</si>
  <si>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</si>
  <si>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</si>
  <si>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</si>
  <si>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</si>
  <si>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</si>
  <si>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</si>
  <si>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</si>
  <si>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</si>
  <si>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</si>
  <si>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</si>
  <si>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</si>
  <si>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</si>
  <si>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</si>
  <si>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</si>
  <si>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</si>
  <si>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</si>
  <si>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</si>
  <si>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</si>
  <si>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</si>
  <si>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</si>
  <si>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</si>
  <si>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</si>
  <si>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</si>
  <si>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</si>
  <si>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</si>
  <si>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</si>
  <si>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</si>
  <si>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</si>
  <si>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</si>
  <si>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</si>
  <si>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</si>
  <si>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</si>
  <si>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</si>
  <si>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</si>
  <si>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</si>
  <si>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</si>
  <si>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</si>
  <si>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</si>
  <si>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</si>
  <si>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</si>
  <si>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</si>
  <si>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</si>
  <si>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</si>
  <si>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</si>
  <si>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</si>
  <si>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</si>
  <si>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</si>
  <si>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</si>
  <si>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</si>
  <si>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</si>
  <si>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</si>
  <si>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</si>
  <si>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</si>
  <si>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</si>
  <si>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</si>
  <si>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</si>
  <si>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</si>
  <si>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</si>
  <si>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</si>
  <si>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</si>
  <si>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</si>
  <si>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</si>
  <si>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</si>
  <si>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</si>
  <si>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</si>
  <si>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</si>
  <si>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</si>
  <si>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</si>
  <si>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</si>
  <si>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</si>
  <si>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</si>
  <si>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</si>
  <si>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</si>
  <si>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</si>
  <si>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</si>
  <si>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</si>
  <si>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</si>
  <si>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</si>
  <si>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</si>
  <si>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</si>
  <si>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</si>
  <si>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</si>
  <si>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</si>
  <si>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</si>
  <si>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</si>
  <si>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</si>
  <si>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</si>
  <si>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</si>
  <si>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</si>
  <si>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</si>
  <si>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</si>
  <si>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</si>
  <si>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</si>
  <si>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</si>
  <si>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</si>
  <si>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</si>
  <si>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</si>
  <si>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</si>
  <si>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</si>
  <si>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</si>
  <si>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</si>
  <si>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</si>
  <si>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</si>
  <si>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</si>
  <si>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</si>
  <si>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</si>
  <si>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</si>
  <si>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</si>
  <si>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</si>
  <si>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</si>
  <si>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</si>
  <si>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</si>
  <si>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</si>
  <si>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</si>
  <si>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</si>
  <si>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</si>
  <si>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</si>
  <si>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</si>
  <si>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</si>
  <si>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</si>
  <si>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</si>
  <si>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</si>
  <si>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</si>
  <si>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</si>
  <si>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</si>
  <si>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</si>
  <si>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</si>
  <si>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</si>
  <si>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</si>
  <si>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</si>
  <si>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</si>
  <si>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</si>
  <si>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</si>
  <si>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</si>
  <si>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</si>
  <si>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</si>
  <si>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</si>
  <si>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</si>
  <si>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</si>
  <si>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</si>
  <si>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</si>
  <si>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</si>
  <si>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</si>
  <si>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</si>
  <si>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</si>
  <si>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</si>
  <si>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</si>
  <si>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</si>
  <si>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</si>
  <si>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</si>
  <si>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</si>
  <si>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</si>
  <si>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</si>
  <si>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</si>
  <si>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</si>
  <si>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</si>
  <si>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</si>
  <si>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</si>
  <si>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</si>
  <si>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</si>
  <si>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</si>
  <si>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</si>
  <si>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</si>
  <si>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</si>
  <si>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</si>
  <si>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</si>
  <si>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</si>
  <si>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</si>
  <si>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</si>
  <si>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</si>
  <si>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</si>
  <si>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</si>
  <si>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</si>
  <si>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</si>
  <si>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</si>
  <si>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</si>
  <si>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</si>
  <si>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</si>
  <si>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</si>
  <si>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</si>
  <si>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</si>
  <si>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</si>
  <si>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</si>
  <si>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</si>
  <si>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</si>
  <si>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</si>
  <si>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</si>
  <si>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</si>
  <si>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</si>
  <si>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</si>
  <si>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</si>
  <si>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</si>
  <si>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</si>
  <si>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</si>
  <si>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</si>
  <si>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</si>
  <si>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</si>
  <si>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</si>
  <si>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</si>
  <si>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</si>
  <si>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</si>
  <si>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</si>
  <si>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</si>
  <si>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</si>
  <si>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</si>
  <si>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</si>
  <si>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</si>
  <si>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</si>
  <si>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</si>
  <si>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</si>
  <si>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</si>
  <si>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</si>
  <si>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</si>
  <si>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</si>
  <si>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</si>
  <si>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</si>
  <si>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</si>
  <si>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</si>
  <si>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</si>
  <si>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</si>
  <si>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</si>
  <si>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</si>
  <si>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</si>
  <si>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</si>
  <si>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</si>
  <si>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</si>
  <si>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</si>
  <si>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</si>
  <si>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</si>
  <si>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</si>
  <si>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</si>
  <si>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</si>
  <si>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</si>
  <si>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</si>
  <si>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</si>
  <si>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</si>
  <si>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</si>
  <si>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</si>
  <si>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</si>
  <si>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</si>
  <si>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</si>
  <si>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</si>
  <si>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</si>
  <si>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</si>
  <si>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</si>
  <si>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</si>
  <si>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</si>
  <si>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</si>
  <si>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</si>
  <si>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</si>
  <si>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</si>
  <si>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</si>
  <si>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</si>
  <si>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</si>
  <si>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</si>
  <si>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</si>
  <si>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</si>
  <si>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</si>
  <si>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</si>
  <si>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</si>
  <si>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</si>
  <si>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</si>
  <si>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</si>
  <si>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</si>
  <si>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</si>
  <si>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</si>
  <si>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</si>
  <si>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</si>
  <si>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</si>
  <si>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</si>
  <si>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</si>
  <si>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</si>
  <si>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</si>
  <si>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</si>
  <si>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</si>
  <si>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</si>
  <si>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</si>
  <si>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</si>
  <si>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</si>
  <si>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</si>
  <si>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</si>
  <si>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</si>
  <si>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</si>
  <si>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</si>
  <si>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</si>
  <si>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</si>
  <si>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</si>
  <si>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</si>
  <si>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</si>
  <si>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</si>
  <si>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</si>
  <si>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</si>
  <si>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</si>
  <si>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</si>
  <si>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</si>
  <si>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</si>
  <si>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</si>
  <si>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</si>
  <si>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</si>
  <si>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</si>
  <si>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</si>
  <si>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</si>
  <si>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</si>
  <si>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</si>
  <si>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</si>
  <si>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</si>
  <si>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</si>
  <si>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</si>
  <si>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</si>
  <si>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</si>
  <si>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</si>
  <si>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</si>
  <si>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</si>
  <si>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</si>
  <si>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</si>
  <si>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</si>
  <si>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</si>
  <si>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</si>
  <si>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</si>
  <si>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</si>
  <si>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</si>
  <si>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</si>
  <si>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</si>
  <si>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</si>
  <si>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</si>
  <si>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</si>
  <si>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</si>
  <si>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</si>
  <si>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</si>
  <si>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</si>
  <si>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</si>
  <si>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</si>
  <si>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</si>
  <si>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</si>
  <si>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</si>
  <si>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</si>
  <si>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</si>
  <si>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</si>
  <si>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</si>
  <si>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</si>
  <si>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</si>
  <si>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</si>
  <si>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</si>
  <si>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</si>
  <si>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</si>
  <si>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</si>
  <si>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</si>
  <si>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</si>
  <si>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</si>
  <si>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</si>
  <si>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</si>
  <si>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</si>
  <si>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</si>
  <si>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</si>
  <si>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</si>
  <si>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</si>
  <si>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</si>
  <si>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</si>
  <si>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</si>
  <si>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</si>
  <si>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</si>
  <si>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</si>
  <si>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</si>
  <si>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</si>
  <si>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</si>
  <si>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</si>
  <si>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</si>
  <si>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</si>
  <si>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</si>
  <si>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</si>
  <si>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</si>
  <si>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</si>
  <si>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</si>
  <si>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</si>
  <si>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</si>
  <si>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</si>
  <si>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</si>
  <si>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</si>
  <si>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</si>
  <si>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</si>
  <si>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</si>
  <si>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</si>
  <si>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</si>
  <si>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</si>
  <si>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</si>
  <si>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</si>
  <si>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</si>
  <si>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</si>
  <si>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</si>
  <si>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</si>
  <si>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</si>
  <si>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</si>
  <si>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</si>
  <si>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</si>
  <si>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</si>
  <si>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</si>
  <si>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</si>
  <si>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</si>
  <si>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</si>
  <si>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</si>
  <si>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</si>
  <si>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</si>
  <si>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</si>
  <si>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</si>
  <si>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</si>
  <si>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</si>
  <si>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</si>
  <si>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</si>
  <si>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</si>
  <si>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</si>
  <si>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</si>
  <si>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</si>
  <si>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</si>
  <si>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</si>
  <si>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</si>
  <si>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</si>
  <si>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</si>
  <si>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</si>
  <si>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</si>
  <si>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</si>
  <si>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</si>
  <si>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</si>
  <si>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</si>
  <si>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</si>
  <si>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</si>
  <si>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</si>
  <si>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</si>
  <si>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</si>
  <si>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</si>
  <si>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</si>
  <si>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</si>
  <si>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</si>
  <si>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</si>
  <si>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</si>
  <si>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</si>
  <si>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</si>
  <si>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</si>
  <si>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</si>
  <si>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</si>
  <si>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</si>
  <si>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</si>
  <si>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</si>
  <si>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</si>
  <si>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</si>
  <si>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</si>
  <si>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</si>
  <si>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</si>
  <si>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</si>
  <si>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</si>
  <si>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</si>
  <si>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</si>
  <si>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</si>
  <si>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</si>
  <si>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</si>
  <si>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</si>
  <si>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</si>
  <si>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</si>
  <si>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</si>
  <si>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</si>
  <si>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</si>
  <si>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</si>
  <si>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</si>
  <si>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</si>
  <si>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</si>
  <si>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</si>
  <si>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</si>
  <si>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</si>
  <si>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</si>
  <si>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</si>
  <si>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</si>
  <si>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</si>
  <si>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</si>
  <si>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</si>
  <si>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</si>
  <si>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</si>
  <si>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</si>
  <si>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</si>
  <si>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</si>
  <si>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</si>
  <si>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</si>
  <si>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</si>
  <si>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</si>
  <si>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</si>
  <si>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</si>
  <si>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</si>
  <si>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</si>
  <si>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</si>
  <si>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</si>
  <si>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</si>
  <si>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</si>
  <si>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</si>
  <si>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</si>
  <si>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</si>
  <si>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</si>
  <si>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</si>
  <si>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</si>
  <si>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</si>
  <si>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</si>
  <si>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</si>
  <si>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</si>
  <si>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</si>
  <si>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</si>
  <si>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</si>
  <si>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</si>
  <si>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</si>
  <si>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</si>
  <si>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</si>
  <si>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</si>
  <si>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</si>
  <si>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</si>
  <si>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</si>
  <si>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</si>
  <si>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</si>
  <si>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</si>
  <si>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</si>
  <si>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</si>
  <si>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</si>
  <si>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</si>
  <si>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</si>
  <si>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</si>
  <si>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</si>
  <si>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</si>
  <si>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</si>
  <si>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</si>
  <si>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</si>
  <si>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</si>
  <si>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</si>
  <si>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</si>
  <si>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</si>
  <si>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</si>
  <si>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</si>
  <si>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</si>
  <si>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</si>
  <si>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</si>
  <si>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</si>
  <si>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</si>
  <si>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</si>
  <si>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</si>
  <si>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</si>
  <si>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</si>
  <si>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</si>
  <si>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</si>
  <si>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</si>
  <si>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</si>
  <si>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</si>
  <si>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</si>
  <si>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</si>
  <si>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</si>
  <si>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</si>
  <si>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</si>
  <si>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</si>
  <si>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</si>
  <si>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</si>
  <si>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</si>
  <si>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</si>
  <si>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</si>
  <si>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</si>
  <si>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</si>
  <si>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</si>
  <si>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</si>
  <si>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</si>
  <si>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</si>
  <si>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</si>
  <si>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</si>
  <si>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</si>
  <si>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</si>
  <si>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</si>
  <si>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</si>
  <si>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</si>
  <si>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</si>
  <si>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</si>
  <si>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</si>
  <si>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</si>
  <si>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</si>
  <si>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</si>
  <si>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</si>
  <si>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</si>
  <si>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</si>
  <si>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</si>
  <si>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</si>
  <si>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</si>
  <si>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</si>
  <si>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</si>
  <si>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</si>
  <si>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</si>
  <si>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</si>
  <si>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</si>
  <si>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</si>
  <si>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</si>
  <si>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</si>
  <si>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</si>
  <si>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</si>
  <si>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</si>
  <si>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</si>
  <si>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</si>
  <si>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</si>
  <si>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</si>
  <si>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</si>
  <si>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</si>
  <si>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</si>
  <si>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</si>
  <si>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</si>
  <si>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</si>
  <si>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</si>
  <si>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</si>
  <si>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</si>
  <si>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</si>
  <si>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</si>
  <si>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</si>
  <si>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</si>
  <si>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</si>
  <si>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</si>
  <si>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</si>
  <si>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</si>
  <si>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</si>
  <si>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</si>
  <si>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</si>
  <si>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</si>
  <si>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</si>
  <si>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</si>
  <si>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</si>
  <si>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</si>
  <si>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</si>
  <si>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</si>
  <si>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</si>
  <si>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</si>
  <si>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</si>
  <si>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</si>
  <si>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</si>
  <si>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</si>
  <si>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</si>
  <si>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</si>
  <si>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</si>
  <si>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</si>
  <si>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</si>
  <si>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</si>
  <si>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</si>
  <si>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</si>
  <si>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</si>
  <si>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</si>
  <si>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</si>
  <si>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</si>
  <si>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</si>
  <si>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</si>
  <si>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</si>
  <si>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</si>
  <si>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</si>
  <si>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</si>
  <si>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</si>
  <si>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</si>
  <si>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</si>
  <si>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</si>
  <si>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</si>
  <si>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</si>
  <si>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</si>
  <si>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</si>
  <si>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</si>
  <si>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</si>
  <si>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</si>
  <si>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</si>
  <si>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</si>
  <si>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</si>
  <si>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</si>
  <si>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</si>
  <si>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</si>
  <si>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</si>
  <si>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</si>
  <si>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</si>
  <si>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</si>
  <si>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</si>
  <si>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</si>
  <si>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</si>
  <si>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</si>
  <si>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</si>
  <si>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</si>
  <si>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</si>
  <si>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</si>
  <si>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</si>
  <si>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</si>
  <si>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</si>
  <si>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</si>
  <si>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</si>
  <si>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</si>
  <si>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</si>
  <si>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</si>
  <si>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</si>
  <si>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</si>
  <si>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</si>
  <si>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</si>
  <si>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</si>
  <si>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</si>
  <si>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</si>
  <si>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</si>
  <si>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</si>
  <si>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</si>
  <si>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</si>
  <si>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</si>
  <si>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</si>
  <si>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</si>
  <si>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</si>
  <si>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</si>
  <si>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</si>
  <si>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</si>
  <si>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</si>
  <si>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</si>
  <si>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</si>
  <si>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</si>
  <si>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</si>
  <si>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</si>
  <si>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</si>
  <si>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</si>
  <si>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</si>
  <si>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</si>
  <si>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</si>
  <si>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</si>
  <si>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</si>
  <si>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</si>
  <si>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</si>
  <si>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</si>
  <si>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</si>
  <si>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</si>
  <si>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</si>
  <si>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</si>
  <si>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</si>
  <si>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</si>
  <si>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</si>
  <si>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</si>
  <si>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</si>
  <si>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</si>
  <si>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</si>
  <si>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</si>
  <si>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</si>
  <si>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</si>
  <si>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</si>
  <si>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</si>
  <si>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</si>
  <si>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</si>
  <si>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</si>
  <si>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</si>
  <si>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</si>
  <si>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</si>
  <si>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</si>
  <si>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</si>
  <si>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</si>
  <si>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</si>
  <si>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</si>
  <si>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</si>
  <si>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</si>
  <si>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</si>
  <si>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</si>
  <si>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</si>
  <si>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</si>
  <si>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</si>
  <si>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</si>
  <si>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</si>
  <si>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</si>
  <si>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</si>
  <si>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</si>
  <si>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</si>
  <si>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</si>
  <si>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</si>
  <si>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</si>
  <si>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</si>
  <si>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</si>
  <si>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</si>
  <si>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</si>
  <si>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</si>
  <si>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</si>
  <si>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</si>
  <si>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</si>
  <si>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</si>
  <si>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</si>
  <si>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</si>
  <si>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</si>
  <si>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</si>
  <si>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</si>
  <si>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</si>
  <si>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</si>
  <si>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</si>
  <si>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</si>
  <si>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</si>
  <si>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</si>
  <si>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</si>
  <si>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</si>
  <si>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</si>
  <si>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</si>
  <si>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</si>
  <si>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</si>
  <si>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</si>
  <si>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</si>
  <si>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</si>
  <si>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</si>
  <si>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</si>
  <si>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</si>
  <si>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</si>
  <si>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</si>
  <si>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</si>
  <si>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</si>
  <si>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</si>
  <si>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</si>
  <si>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</si>
  <si>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</si>
  <si>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</si>
  <si>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</si>
  <si>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</si>
  <si>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</si>
  <si>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</si>
  <si>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</si>
  <si>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</si>
  <si>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</si>
  <si>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</si>
  <si>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</si>
  <si>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</si>
  <si>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</si>
  <si>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</si>
  <si>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</si>
  <si>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</si>
  <si>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</si>
  <si>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</si>
  <si>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</si>
  <si>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</si>
  <si>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</si>
  <si>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</si>
  <si>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</si>
  <si>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</si>
  <si>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</si>
  <si>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</si>
  <si>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</si>
  <si>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</si>
  <si>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</si>
  <si>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</si>
  <si>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</si>
  <si>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</si>
  <si>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</si>
  <si>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</si>
  <si>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</si>
  <si>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</si>
  <si>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</si>
  <si>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</si>
  <si>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</si>
  <si>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</si>
  <si>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</si>
  <si>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</si>
  <si>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</si>
  <si>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</si>
  <si>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</si>
  <si>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</si>
  <si>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</si>
  <si>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</si>
  <si>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</si>
  <si>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</si>
  <si>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</si>
  <si>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</si>
  <si>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</si>
  <si>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</si>
  <si>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</si>
  <si>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</si>
  <si>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</si>
  <si>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</si>
  <si>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</si>
  <si>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</si>
  <si>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</si>
  <si>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</si>
  <si>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</si>
  <si>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</si>
  <si>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</si>
  <si>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</si>
  <si>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</si>
  <si>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</si>
  <si>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</si>
  <si>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</si>
  <si>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</si>
  <si>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</si>
  <si>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</si>
  <si>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</si>
  <si>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</si>
  <si>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</si>
  <si>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</si>
  <si>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</si>
  <si>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</si>
  <si>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</si>
  <si>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</si>
  <si>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</si>
  <si>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</si>
  <si>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</si>
  <si>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</si>
  <si>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</si>
  <si>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</si>
  <si>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</si>
  <si>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</si>
  <si>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</si>
  <si>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</si>
  <si>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</si>
  <si>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</si>
  <si>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</si>
  <si>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</si>
  <si>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</si>
  <si>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</si>
  <si>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</si>
  <si>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</si>
  <si>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</si>
  <si>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</si>
  <si>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</si>
  <si>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</si>
  <si>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</si>
  <si>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</si>
  <si>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</si>
  <si>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</si>
  <si>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</si>
  <si>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</si>
  <si>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</si>
  <si>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</si>
  <si>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</si>
  <si>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</si>
  <si>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</si>
  <si>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</si>
  <si>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</si>
  <si>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</si>
  <si>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</si>
  <si>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</si>
  <si>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</si>
  <si>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</si>
  <si>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</si>
  <si>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</si>
  <si>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</si>
  <si>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</si>
  <si>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</si>
  <si>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</si>
  <si>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</si>
  <si>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</si>
  <si>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</si>
  <si>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</si>
  <si>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</si>
  <si>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</si>
  <si>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</si>
  <si>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</si>
  <si>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</si>
  <si>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</si>
  <si>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</si>
  <si>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</si>
  <si>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</si>
  <si>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</si>
  <si>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</si>
  <si>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</si>
  <si>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</si>
  <si>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</si>
  <si>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</si>
  <si>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</si>
  <si>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</si>
  <si>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</si>
  <si>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</si>
  <si>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</si>
  <si>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</si>
  <si>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</si>
  <si>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</si>
  <si>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</si>
  <si>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</si>
  <si>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</si>
  <si>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</si>
  <si>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</si>
  <si>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</si>
  <si>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</si>
  <si>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</si>
  <si>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</si>
  <si>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</si>
  <si>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</si>
  <si>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</si>
  <si>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</si>
  <si>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</si>
  <si>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</si>
  <si>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</si>
  <si>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</si>
  <si>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</si>
  <si>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</si>
  <si>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</si>
  <si>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</si>
  <si>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</si>
  <si>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</si>
  <si>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</si>
  <si>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</si>
  <si>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</si>
  <si>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</si>
  <si>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</si>
  <si>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</si>
  <si>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</si>
  <si>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</si>
  <si>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</si>
  <si>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</si>
  <si>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</si>
  <si>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</si>
  <si>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</si>
  <si>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</si>
  <si>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</si>
  <si>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</si>
  <si>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</si>
  <si>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</si>
  <si>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</si>
  <si>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</si>
  <si>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</si>
  <si>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</si>
  <si>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</si>
  <si>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</si>
  <si>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</si>
  <si>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</si>
  <si>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</si>
  <si>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</si>
  <si>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</si>
  <si>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</si>
  <si>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</si>
  <si>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</si>
  <si>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</si>
  <si>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</si>
  <si>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</si>
  <si>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</si>
  <si>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</si>
  <si>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</si>
  <si>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</si>
  <si>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</si>
  <si>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</si>
  <si>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</si>
  <si>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</si>
  <si>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</si>
  <si>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</si>
  <si>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</si>
  <si>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</si>
  <si>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</si>
  <si>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</si>
  <si>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</si>
  <si>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</si>
  <si>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</si>
  <si>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</si>
  <si>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</si>
  <si>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</si>
  <si>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</si>
  <si>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</si>
  <si>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</si>
  <si>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</si>
  <si>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</si>
  <si>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</si>
  <si>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</si>
  <si>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</si>
  <si>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</si>
  <si>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</si>
  <si>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</si>
  <si>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</si>
  <si>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</si>
  <si>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</si>
  <si>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</si>
  <si>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</si>
  <si>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</si>
  <si>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</si>
  <si>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</si>
  <si>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</si>
  <si>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</si>
  <si>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</si>
  <si>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</si>
  <si>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</si>
  <si>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</si>
  <si>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</si>
  <si>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</si>
  <si>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</si>
  <si>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</si>
  <si>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</si>
  <si>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</si>
  <si>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</si>
  <si>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</si>
  <si>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</si>
  <si>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</si>
  <si>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</si>
  <si>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</si>
  <si>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</si>
  <si>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</si>
  <si>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</si>
  <si>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</si>
  <si>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</si>
  <si>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</si>
  <si>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</si>
  <si>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</si>
  <si>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</si>
  <si>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</si>
  <si>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</si>
  <si>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</si>
  <si>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</si>
  <si>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</si>
  <si>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</si>
  <si>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</si>
  <si>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</si>
  <si>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</si>
  <si>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</si>
  <si>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</si>
  <si>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</si>
  <si>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</si>
  <si>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</si>
  <si>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</si>
  <si>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</si>
  <si>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</si>
  <si>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</si>
  <si>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</si>
  <si>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</si>
  <si>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</si>
  <si>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</si>
  <si>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</si>
  <si>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</si>
  <si>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</si>
  <si>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</si>
  <si>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</si>
  <si>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</si>
  <si>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</si>
  <si>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</si>
  <si>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</si>
  <si>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</si>
  <si>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</si>
  <si>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</si>
  <si>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</si>
  <si>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</si>
  <si>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</si>
  <si>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</si>
  <si>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</si>
  <si>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</si>
  <si>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</si>
  <si>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</si>
  <si>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</si>
  <si>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</si>
  <si>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</si>
  <si>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</si>
  <si>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</si>
  <si>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</si>
  <si>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</si>
  <si>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</si>
  <si>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</si>
  <si>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</si>
  <si>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</si>
  <si>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</si>
  <si>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</si>
  <si>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</si>
  <si>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</si>
  <si>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</si>
  <si>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</si>
  <si>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</si>
  <si>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</si>
  <si>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</si>
  <si>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</si>
  <si>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</si>
  <si>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</si>
  <si>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</si>
  <si>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</si>
  <si>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</si>
  <si>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</si>
  <si>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</si>
  <si>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</si>
  <si>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</si>
  <si>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</si>
  <si>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</si>
  <si>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</si>
  <si>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</si>
  <si>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</si>
  <si>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</si>
  <si>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</si>
  <si>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</si>
  <si>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</si>
  <si>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</si>
  <si>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</si>
  <si>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</si>
  <si>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</si>
  <si>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</si>
  <si>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</si>
  <si>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</si>
  <si>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</si>
  <si>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</si>
  <si>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</si>
  <si>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</si>
  <si>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</si>
  <si>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</si>
  <si>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</si>
  <si>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</si>
  <si>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</si>
  <si>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</si>
  <si>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</si>
  <si>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</si>
  <si>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</si>
  <si>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</si>
  <si>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</si>
  <si>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</si>
  <si>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</si>
  <si>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</si>
  <si>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</si>
  <si>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</si>
  <si>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</si>
  <si>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</si>
  <si>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</si>
  <si>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</si>
  <si>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</si>
  <si>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</si>
  <si>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</si>
  <si>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</si>
  <si>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</si>
  <si>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</si>
  <si>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</si>
  <si>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</si>
  <si>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</si>
  <si>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</si>
  <si>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</si>
  <si>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</si>
  <si>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</si>
  <si>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</si>
  <si>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</si>
  <si>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</si>
  <si>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</si>
  <si>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</si>
  <si>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</si>
  <si>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</si>
  <si>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</si>
  <si>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</si>
  <si>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</si>
  <si>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</si>
  <si>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</si>
  <si>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</si>
  <si>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</si>
  <si>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</si>
  <si>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</si>
  <si>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</si>
  <si>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</si>
  <si>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</si>
  <si>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</si>
  <si>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</si>
  <si>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</si>
  <si>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</si>
  <si>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</si>
  <si>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</si>
  <si>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</si>
  <si>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</si>
  <si>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</si>
  <si>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</si>
  <si>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</si>
  <si>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</si>
  <si>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</si>
  <si>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</si>
  <si>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</si>
  <si>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</si>
  <si>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</si>
  <si>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</si>
  <si>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</si>
  <si>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</si>
  <si>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</si>
  <si>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</si>
  <si>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</si>
  <si>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</si>
  <si>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</si>
  <si>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</si>
  <si>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</si>
  <si>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</si>
  <si>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</si>
  <si>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</si>
  <si>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</si>
  <si>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</si>
  <si>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</si>
  <si>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</si>
  <si>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</si>
  <si>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</si>
  <si>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</si>
  <si>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</si>
  <si>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</si>
  <si>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</si>
  <si>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</si>
  <si>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</si>
  <si>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</si>
  <si>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</si>
  <si>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</si>
  <si>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</si>
  <si>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</si>
  <si>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</si>
  <si>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</si>
  <si>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</si>
  <si>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</si>
  <si>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</si>
  <si>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</si>
  <si>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</si>
  <si>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</si>
  <si>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</si>
  <si>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</si>
  <si>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</si>
  <si>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</si>
  <si>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</si>
  <si>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</si>
  <si>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</si>
  <si>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</si>
  <si>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</si>
  <si>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</si>
  <si>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</si>
  <si>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</si>
  <si>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</si>
  <si>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</si>
  <si>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</si>
  <si>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</si>
  <si>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</si>
  <si>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</si>
  <si>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</si>
  <si>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</si>
  <si>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</si>
  <si>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</si>
  <si>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</si>
  <si>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</si>
  <si>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</si>
  <si>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</si>
  <si>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</si>
  <si>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</si>
  <si>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</si>
  <si>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</si>
  <si>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</si>
  <si>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</si>
  <si>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</si>
  <si>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</si>
  <si>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</si>
  <si>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</si>
  <si>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</si>
  <si>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</si>
  <si>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</si>
  <si>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</si>
  <si>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</si>
  <si>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</si>
  <si>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</si>
  <si>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</si>
  <si>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</si>
  <si>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</si>
  <si>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</si>
  <si>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</si>
  <si>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</si>
  <si>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</si>
  <si>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</si>
  <si>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</si>
  <si>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</si>
  <si>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</si>
  <si>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</si>
  <si>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</si>
  <si>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</si>
  <si>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</si>
  <si>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</si>
  <si>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</si>
  <si>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</si>
  <si>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</si>
  <si>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</si>
  <si>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</si>
  <si>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</si>
  <si>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</si>
  <si>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</si>
  <si>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</si>
  <si>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</si>
  <si>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</si>
  <si>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</si>
  <si>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</si>
  <si>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</si>
  <si>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</si>
  <si>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</si>
  <si>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</si>
  <si>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</si>
  <si>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</si>
  <si>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</si>
  <si>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</si>
  <si>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</si>
  <si>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</si>
  <si>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</si>
  <si>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</si>
  <si>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</si>
  <si>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</si>
  <si>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</si>
  <si>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</si>
  <si>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</si>
  <si>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</si>
  <si>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</si>
  <si>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</si>
  <si>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</si>
  <si>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</si>
  <si>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</si>
  <si>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</si>
  <si>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</si>
  <si>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</si>
  <si>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</si>
  <si>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</si>
  <si>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</si>
  <si>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</si>
  <si>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</si>
  <si>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</si>
  <si>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</si>
  <si>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</si>
  <si>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</si>
  <si>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</si>
  <si>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</si>
  <si>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</si>
  <si>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</si>
  <si>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</si>
  <si>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</si>
  <si>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</si>
  <si>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</si>
  <si>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</si>
  <si>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</si>
  <si>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</si>
  <si>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</si>
  <si>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</si>
  <si>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</si>
  <si>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</si>
  <si>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</si>
  <si>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</si>
  <si>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</si>
  <si>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</si>
  <si>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</si>
  <si>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</si>
  <si>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</si>
  <si>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</si>
  <si>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</si>
  <si>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</si>
  <si>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</si>
  <si>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</si>
  <si>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</si>
  <si>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</si>
  <si>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</si>
  <si>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</si>
  <si>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</si>
  <si>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</si>
  <si>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</si>
  <si>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</si>
  <si>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</si>
  <si>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</si>
  <si>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</si>
  <si>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</si>
  <si>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</si>
  <si>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</si>
  <si>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</si>
  <si>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</si>
  <si>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</si>
  <si>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</si>
  <si>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</si>
  <si>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</si>
  <si>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</si>
  <si>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</si>
  <si>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</si>
  <si>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</si>
  <si>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</si>
  <si>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</si>
  <si>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</si>
  <si>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</si>
  <si>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</si>
  <si>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</si>
  <si>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</si>
  <si>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</si>
  <si>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</si>
  <si>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</si>
  <si>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</si>
  <si>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</si>
  <si>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</si>
  <si>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</si>
  <si>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</si>
  <si>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</si>
  <si>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</si>
  <si>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</si>
  <si>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</si>
  <si>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</si>
  <si>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</si>
  <si>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</si>
  <si>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</si>
  <si>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</si>
  <si>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</si>
  <si>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</si>
  <si>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</si>
  <si>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</si>
  <si>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</si>
  <si>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</si>
  <si>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</si>
  <si>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</si>
  <si>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</si>
  <si>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</si>
  <si>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</si>
  <si>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</si>
  <si>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</si>
  <si>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</si>
  <si>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</si>
  <si>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</si>
  <si>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</si>
  <si>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</si>
  <si>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</si>
  <si>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</si>
  <si>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</si>
  <si>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</si>
  <si>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</si>
  <si>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</si>
  <si>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</si>
  <si>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</si>
  <si>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</si>
  <si>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</si>
  <si>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</si>
  <si>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</si>
  <si>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</si>
  <si>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</si>
  <si>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</si>
  <si>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</si>
  <si>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</si>
  <si>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</si>
  <si>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</si>
  <si>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</si>
  <si>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</si>
  <si>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</si>
  <si>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</si>
  <si>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</si>
  <si>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</si>
  <si>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</si>
  <si>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</si>
  <si>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</si>
  <si>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</si>
  <si>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</si>
  <si>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</si>
  <si>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</si>
  <si>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</si>
  <si>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</si>
  <si>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</si>
  <si>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</si>
  <si>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</si>
  <si>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</si>
  <si>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</si>
  <si>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</si>
  <si>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</si>
  <si>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</si>
  <si>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</si>
  <si>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</si>
  <si>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</si>
  <si>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</si>
  <si>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</si>
  <si>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</si>
  <si>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</si>
  <si>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</si>
  <si>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</si>
  <si>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</si>
  <si>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</si>
  <si>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</si>
  <si>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</si>
  <si>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</si>
  <si>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</si>
  <si>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</si>
  <si>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</si>
  <si>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</si>
  <si>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</si>
  <si>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</si>
  <si>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</si>
  <si>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</si>
  <si>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</si>
  <si>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</si>
  <si>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</si>
  <si>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</si>
  <si>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</si>
  <si>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</si>
  <si>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</si>
  <si>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</si>
  <si>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</si>
  <si>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</si>
  <si>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</si>
  <si>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</si>
  <si>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</si>
  <si>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</si>
  <si>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</si>
  <si>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</si>
  <si>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</si>
  <si>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</si>
  <si>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</si>
  <si>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</si>
  <si>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</si>
  <si>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</si>
  <si>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</si>
  <si>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</si>
  <si>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</si>
  <si>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</si>
  <si>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</si>
  <si>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</si>
  <si>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</si>
  <si>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</si>
  <si>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</si>
  <si>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</si>
  <si>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</si>
  <si>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</si>
  <si>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</si>
  <si>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</si>
  <si>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</si>
  <si>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</si>
  <si>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</si>
  <si>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</si>
  <si>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</si>
  <si>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</si>
  <si>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</si>
  <si>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</si>
  <si>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</si>
  <si>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</si>
  <si>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</si>
  <si>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</si>
  <si>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</si>
  <si>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</si>
  <si>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</si>
  <si>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</si>
  <si>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</si>
  <si>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</si>
  <si>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</si>
  <si>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</si>
  <si>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</si>
  <si>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</si>
  <si>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</si>
  <si>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</si>
  <si>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</si>
  <si>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</si>
  <si>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</si>
  <si>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</si>
  <si>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</si>
  <si>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</si>
  <si>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</si>
  <si>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</si>
  <si>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</si>
  <si>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</si>
  <si>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</si>
  <si>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</si>
  <si>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</si>
  <si>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</si>
  <si>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</si>
  <si>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</si>
  <si>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</si>
  <si>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</si>
  <si>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</si>
  <si>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</si>
  <si>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</si>
  <si>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</si>
  <si>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</si>
  <si>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</si>
  <si>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</si>
  <si>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</si>
  <si>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</si>
  <si>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</si>
  <si>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</si>
  <si>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</si>
  <si>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</si>
  <si>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</si>
  <si>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</si>
  <si>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</si>
  <si>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</si>
  <si>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</si>
  <si>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</si>
  <si>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</si>
  <si>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</si>
  <si>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</si>
  <si>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</si>
  <si>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</si>
  <si>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</si>
  <si>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</si>
  <si>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</si>
  <si>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</si>
  <si>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</si>
  <si>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</si>
  <si>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</si>
  <si>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</si>
  <si>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</si>
  <si>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</si>
  <si>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</si>
  <si>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</si>
  <si>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</si>
  <si>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</si>
  <si>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</si>
  <si>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</si>
  <si>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</si>
  <si>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</si>
  <si>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</si>
  <si>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</si>
  <si>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</si>
  <si>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</si>
  <si>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</si>
  <si>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</si>
  <si>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</si>
  <si>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</si>
  <si>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</si>
  <si>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</si>
  <si>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</si>
  <si>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</si>
  <si>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</si>
  <si>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</si>
  <si>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</si>
  <si>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</si>
  <si>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</si>
  <si>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</si>
  <si>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</si>
  <si>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</si>
  <si>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</si>
  <si>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</si>
  <si>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</si>
  <si>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</si>
  <si>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</si>
  <si>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</si>
  <si>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</si>
  <si>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</si>
  <si>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</si>
  <si>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</si>
  <si>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</si>
  <si>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</si>
  <si>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</si>
  <si>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</si>
  <si>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</si>
  <si>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</si>
  <si>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</si>
  <si>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</si>
  <si>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</si>
  <si>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</si>
  <si>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</si>
  <si>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</si>
  <si>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</si>
  <si>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</si>
  <si>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</si>
  <si>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</si>
  <si>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</si>
  <si>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</si>
  <si>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</si>
  <si>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</si>
  <si>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</si>
  <si>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</si>
  <si>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</si>
  <si>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</si>
  <si>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</si>
  <si>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</si>
  <si>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</si>
  <si>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</si>
  <si>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</si>
  <si>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</si>
  <si>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</si>
  <si>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</si>
  <si>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</si>
  <si>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</si>
  <si>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</si>
  <si>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</si>
  <si>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</si>
  <si>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</si>
  <si>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</si>
  <si>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</si>
  <si>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</si>
  <si>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</si>
  <si>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</si>
  <si>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</si>
  <si>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</si>
  <si>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</si>
  <si>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</si>
  <si>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</si>
  <si>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</si>
  <si>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</si>
  <si>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</si>
  <si>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</si>
  <si>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</si>
  <si>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</si>
  <si>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</si>
  <si>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</si>
  <si>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</si>
  <si>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</si>
  <si>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</si>
  <si>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</si>
  <si>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</si>
  <si>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</si>
  <si>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</si>
  <si>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</si>
  <si>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</si>
  <si>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</si>
  <si>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</si>
  <si>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</si>
  <si>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</si>
  <si>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</si>
  <si>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</si>
  <si>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</si>
  <si>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</si>
  <si>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</si>
  <si>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</si>
  <si>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</si>
  <si>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</si>
  <si>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</si>
  <si>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</si>
  <si>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</si>
  <si>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</si>
  <si>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</si>
  <si>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</si>
  <si>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</si>
  <si>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</si>
  <si>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</si>
  <si>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</si>
  <si>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</si>
  <si>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</si>
  <si>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</si>
  <si>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</si>
  <si>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</si>
  <si>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</si>
  <si>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</si>
  <si>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</si>
  <si>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</si>
  <si>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</si>
  <si>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</si>
  <si>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</si>
  <si>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</si>
  <si>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</si>
  <si>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</si>
  <si>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</si>
  <si>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</si>
  <si>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</si>
  <si>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</si>
  <si>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</si>
  <si>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</si>
  <si>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</si>
  <si>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</si>
  <si>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</si>
  <si>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</si>
  <si>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</si>
  <si>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</si>
  <si>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</si>
  <si>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</si>
  <si>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</si>
  <si>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</si>
  <si>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</si>
  <si>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</si>
  <si>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</si>
  <si>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</si>
  <si>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</si>
  <si>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</si>
  <si>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</si>
  <si>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</si>
  <si>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</si>
  <si>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</si>
  <si>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</si>
  <si>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</si>
  <si>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</si>
  <si>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</si>
  <si>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</si>
  <si>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</si>
  <si>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</si>
  <si>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</si>
  <si>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</si>
  <si>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</si>
  <si>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</si>
  <si>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</si>
  <si>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</si>
  <si>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</si>
  <si>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</si>
  <si>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</si>
  <si>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</si>
  <si>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</si>
  <si>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</si>
  <si>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</si>
  <si>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</si>
  <si>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</si>
  <si>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</si>
  <si>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</si>
  <si>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</si>
  <si>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</si>
  <si>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</si>
  <si>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</si>
  <si>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</si>
  <si>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</si>
  <si>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</si>
  <si>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</si>
  <si>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</si>
  <si>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</si>
  <si>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</si>
  <si>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</si>
  <si>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</si>
  <si>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</si>
  <si>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</si>
  <si>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</si>
  <si>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</si>
  <si>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</si>
  <si>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</si>
  <si>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</si>
  <si>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</si>
  <si>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</si>
  <si>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</si>
  <si>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</si>
  <si>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</si>
  <si>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</si>
  <si>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</si>
  <si>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</si>
  <si>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</si>
  <si>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</si>
  <si>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</si>
  <si>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</si>
  <si>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</si>
  <si>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</si>
  <si>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</si>
  <si>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</si>
  <si>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</si>
  <si>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</si>
  <si>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</si>
  <si>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</si>
  <si>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</si>
  <si>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</si>
  <si>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</si>
  <si>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</si>
  <si>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</si>
  <si>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</si>
  <si>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</si>
  <si>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</si>
  <si>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</si>
  <si>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</si>
  <si>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</si>
  <si>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</si>
  <si>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</si>
  <si>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</si>
  <si>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</si>
  <si>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</si>
  <si>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</si>
  <si>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</si>
  <si>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</si>
  <si>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</si>
  <si>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</si>
  <si>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</si>
  <si>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</si>
  <si>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</si>
  <si>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</si>
  <si>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</si>
  <si>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</si>
  <si>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</si>
  <si>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</si>
  <si>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</si>
  <si>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</si>
  <si>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</si>
  <si>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</si>
  <si>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</si>
  <si>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</si>
  <si>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</si>
  <si>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</si>
  <si>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</si>
  <si>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</si>
  <si>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</si>
  <si>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</si>
  <si>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</si>
  <si>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</si>
  <si>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</si>
  <si>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</si>
  <si>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</si>
  <si>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</si>
  <si>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</si>
  <si>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</si>
  <si>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</si>
  <si>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</si>
  <si>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</si>
  <si>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</si>
  <si>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</si>
  <si>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</si>
  <si>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</si>
  <si>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</si>
  <si>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</si>
  <si>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</si>
  <si>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</si>
  <si>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</si>
  <si>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</si>
  <si>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</si>
  <si>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</si>
  <si>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</si>
  <si>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</si>
  <si>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</si>
  <si>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</si>
  <si>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</si>
  <si>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</si>
  <si>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</si>
  <si>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</si>
  <si>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</si>
  <si>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</si>
  <si>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</si>
  <si>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</si>
  <si>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</si>
  <si>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</si>
  <si>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</si>
  <si>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</si>
  <si>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</si>
  <si>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</si>
  <si>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</si>
  <si>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</si>
  <si>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</si>
  <si>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</si>
  <si>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</si>
  <si>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</si>
  <si>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</si>
  <si>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</si>
  <si>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</si>
  <si>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</si>
  <si>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</si>
  <si>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</si>
  <si>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</si>
  <si>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</si>
  <si>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</si>
  <si>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</si>
  <si>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</si>
  <si>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</si>
  <si>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</si>
  <si>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</si>
  <si>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</si>
  <si>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</si>
  <si>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</si>
  <si>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</si>
  <si>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</si>
  <si>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</si>
  <si>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</si>
  <si>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</si>
  <si>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</si>
  <si>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</si>
  <si>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</si>
  <si>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</si>
  <si>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</si>
  <si>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</si>
  <si>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</si>
  <si>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</si>
  <si>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</si>
  <si>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</si>
  <si>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</si>
  <si>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</si>
  <si>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</si>
  <si>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</si>
  <si>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</si>
  <si>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</si>
  <si>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</si>
  <si>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</si>
  <si>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</si>
  <si>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</si>
  <si>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</si>
  <si>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</si>
  <si>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</si>
  <si>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</si>
  <si>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</si>
  <si>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</si>
  <si>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</si>
  <si>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</si>
  <si>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</si>
  <si>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</si>
  <si>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</si>
  <si>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</si>
  <si>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</si>
  <si>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</si>
  <si>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</si>
  <si>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</si>
  <si>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</si>
  <si>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</si>
  <si>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</si>
  <si>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</si>
  <si>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</si>
  <si>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</si>
  <si>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</si>
  <si>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</si>
  <si>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</si>
  <si>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</si>
  <si>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</si>
  <si>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</si>
  <si>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</si>
  <si>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</si>
  <si>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</si>
  <si>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</si>
  <si>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</si>
  <si>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</si>
  <si>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</si>
  <si>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</si>
  <si>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</si>
  <si>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</si>
  <si>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</si>
  <si>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</si>
  <si>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</si>
  <si>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</si>
  <si>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</si>
  <si>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</si>
  <si>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</si>
  <si>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</si>
  <si>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</si>
  <si>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</si>
  <si>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</si>
  <si>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</si>
  <si>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</si>
  <si>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</si>
  <si>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</si>
  <si>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</si>
  <si>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</si>
  <si>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</si>
  <si>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</si>
  <si>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９　その他法人</t>
  </si>
  <si>
    <t>かぶしきがいしゃ　まつもと</t>
    <phoneticPr fontId="1"/>
  </si>
  <si>
    <t>株式会社　松本</t>
    <rPh sb="0" eb="4">
      <t>カブシキガイシャ</t>
    </rPh>
    <rPh sb="5" eb="7">
      <t>マツモト</t>
    </rPh>
    <phoneticPr fontId="1"/>
  </si>
  <si>
    <t>7450001010302</t>
    <phoneticPr fontId="1"/>
  </si>
  <si>
    <t>北海道旭川市東光15条3丁目8番1号</t>
    <rPh sb="0" eb="3">
      <t>ホッカイドウ</t>
    </rPh>
    <rPh sb="3" eb="6">
      <t>アサヒカワシ</t>
    </rPh>
    <rPh sb="6" eb="8">
      <t>トウコウ</t>
    </rPh>
    <rPh sb="10" eb="11">
      <t>ジョウ</t>
    </rPh>
    <rPh sb="12" eb="14">
      <t>チョウメ</t>
    </rPh>
    <rPh sb="15" eb="16">
      <t>バン</t>
    </rPh>
    <rPh sb="17" eb="18">
      <t>ゴウ</t>
    </rPh>
    <phoneticPr fontId="1"/>
  </si>
  <si>
    <t>0166</t>
    <phoneticPr fontId="1"/>
  </si>
  <si>
    <t>73</t>
    <phoneticPr fontId="1"/>
  </si>
  <si>
    <t>6077</t>
    <phoneticPr fontId="1"/>
  </si>
  <si>
    <t>6088</t>
    <phoneticPr fontId="1"/>
  </si>
  <si>
    <t>bz297940</t>
    <phoneticPr fontId="1"/>
  </si>
  <si>
    <t>bz04.plala.or.jp</t>
    <phoneticPr fontId="1"/>
  </si>
  <si>
    <t>小野寺　智宏</t>
    <rPh sb="0" eb="3">
      <t>オノデラ</t>
    </rPh>
    <rPh sb="4" eb="6">
      <t>トモヒロ</t>
    </rPh>
    <phoneticPr fontId="1"/>
  </si>
  <si>
    <t>代表取締役</t>
    <rPh sb="0" eb="5">
      <t>ダイヒョウトリシマリヤク</t>
    </rPh>
    <phoneticPr fontId="1"/>
  </si>
  <si>
    <t>じゅうたくがたゆうりょうろうじんほーむ　あっぽじお</t>
    <phoneticPr fontId="1"/>
  </si>
  <si>
    <t>住宅型有料老人ホーム　アッポジオ</t>
    <rPh sb="0" eb="7">
      <t>ジュウタクガタユウリョウロウジン</t>
    </rPh>
    <phoneticPr fontId="1"/>
  </si>
  <si>
    <t>北海道旭川市東光15条3丁目8番1号</t>
    <rPh sb="0" eb="3">
      <t>ホッカイドウ</t>
    </rPh>
    <rPh sb="3" eb="8">
      <t>アサヒカワシトウコウ</t>
    </rPh>
    <rPh sb="10" eb="11">
      <t>ジョウ</t>
    </rPh>
    <rPh sb="12" eb="14">
      <t>チョウメ</t>
    </rPh>
    <rPh sb="15" eb="16">
      <t>バン</t>
    </rPh>
    <rPh sb="17" eb="18">
      <t>ゴウ</t>
    </rPh>
    <phoneticPr fontId="1"/>
  </si>
  <si>
    <t>旭川</t>
    <rPh sb="0" eb="2">
      <t>アサヒカワ</t>
    </rPh>
    <phoneticPr fontId="1"/>
  </si>
  <si>
    <t>旭川市1条8丁目　旭川電気軌道バス　　　　　東光13条3丁目下車、徒歩7分</t>
    <rPh sb="0" eb="3">
      <t>アサヒカワシ</t>
    </rPh>
    <rPh sb="4" eb="5">
      <t>ジョウ</t>
    </rPh>
    <rPh sb="6" eb="8">
      <t>チョウメ</t>
    </rPh>
    <rPh sb="9" eb="11">
      <t>アサヒカワ</t>
    </rPh>
    <rPh sb="11" eb="15">
      <t>デンキキドウ</t>
    </rPh>
    <rPh sb="22" eb="24">
      <t>トウコウ</t>
    </rPh>
    <rPh sb="26" eb="27">
      <t>ジョウ</t>
    </rPh>
    <rPh sb="28" eb="30">
      <t>チョウメ</t>
    </rPh>
    <rPh sb="30" eb="32">
      <t>ゲシャ</t>
    </rPh>
    <rPh sb="33" eb="35">
      <t>トホ</t>
    </rPh>
    <rPh sb="36" eb="37">
      <t>フン</t>
    </rPh>
    <phoneticPr fontId="1"/>
  </si>
  <si>
    <t>３　住宅型</t>
  </si>
  <si>
    <t>２　事業者が賃借する土地</t>
  </si>
  <si>
    <t>２　なし</t>
  </si>
  <si>
    <t>１　あり</t>
  </si>
  <si>
    <t>１　耐火建築物</t>
  </si>
  <si>
    <t>３　木造</t>
  </si>
  <si>
    <t>２　事業者が賃借する建物</t>
  </si>
  <si>
    <t>１　全室個室（縁故者個室含む）</t>
  </si>
  <si>
    <t>１　あり（車椅子対応）</t>
  </si>
  <si>
    <t>１　全ての居室あり</t>
  </si>
  <si>
    <t>１　全ての便所あり</t>
  </si>
  <si>
    <t>１　全ての浴室あり</t>
  </si>
  <si>
    <t>１　自ら実施</t>
  </si>
  <si>
    <t>○</t>
  </si>
  <si>
    <t>豊岡内科整形外科ｸﾘﾆｯｸ</t>
    <rPh sb="0" eb="8">
      <t>トヨオカナイカセイケイゲカ</t>
    </rPh>
    <phoneticPr fontId="1"/>
  </si>
  <si>
    <t>旭川市豊岡3条6丁目</t>
    <rPh sb="0" eb="3">
      <t>アサヒカワシ</t>
    </rPh>
    <rPh sb="3" eb="5">
      <t>トヨオカ</t>
    </rPh>
    <rPh sb="6" eb="7">
      <t>ジョウ</t>
    </rPh>
    <rPh sb="8" eb="10">
      <t>チョウメ</t>
    </rPh>
    <phoneticPr fontId="1"/>
  </si>
  <si>
    <t>内科・整形外科</t>
    <rPh sb="0" eb="2">
      <t>ナイカ</t>
    </rPh>
    <rPh sb="3" eb="7">
      <t>セイケイゲカ</t>
    </rPh>
    <phoneticPr fontId="1"/>
  </si>
  <si>
    <t>林医院</t>
    <rPh sb="0" eb="3">
      <t>ハヤシイイン</t>
    </rPh>
    <phoneticPr fontId="1"/>
  </si>
  <si>
    <t>旭川市東旭川南1条5丁目8番20号</t>
    <rPh sb="0" eb="3">
      <t>アサヒカワシ</t>
    </rPh>
    <rPh sb="3" eb="6">
      <t>ヒガシアサヒカワ</t>
    </rPh>
    <rPh sb="6" eb="7">
      <t>ミナミ</t>
    </rPh>
    <rPh sb="8" eb="9">
      <t>ジョウ</t>
    </rPh>
    <rPh sb="10" eb="12">
      <t>チョウメ</t>
    </rPh>
    <rPh sb="13" eb="14">
      <t>バン</t>
    </rPh>
    <rPh sb="16" eb="17">
      <t>ゴウ</t>
    </rPh>
    <phoneticPr fontId="1"/>
  </si>
  <si>
    <t>内科・消化器科・肛門科</t>
    <rPh sb="0" eb="2">
      <t>ナイカ</t>
    </rPh>
    <rPh sb="3" eb="6">
      <t>ショウカキ</t>
    </rPh>
    <rPh sb="6" eb="7">
      <t>カ</t>
    </rPh>
    <rPh sb="8" eb="10">
      <t>コウモン</t>
    </rPh>
    <rPh sb="10" eb="11">
      <t>カ</t>
    </rPh>
    <phoneticPr fontId="1"/>
  </si>
  <si>
    <t>内科・消化器科・肛門科</t>
    <rPh sb="0" eb="2">
      <t>ナイカ</t>
    </rPh>
    <rPh sb="3" eb="7">
      <t>ショウカキカ</t>
    </rPh>
    <rPh sb="8" eb="10">
      <t>コウモン</t>
    </rPh>
    <rPh sb="10" eb="11">
      <t>カ</t>
    </rPh>
    <phoneticPr fontId="1"/>
  </si>
  <si>
    <t>やぶしたフラワー歯科</t>
    <rPh sb="8" eb="10">
      <t>シカ</t>
    </rPh>
    <phoneticPr fontId="1"/>
  </si>
  <si>
    <t>旭川市東旭川北1条6丁目10-25</t>
    <rPh sb="0" eb="3">
      <t>アサヒカワシ</t>
    </rPh>
    <rPh sb="3" eb="6">
      <t>ヒガシアサヒカワ</t>
    </rPh>
    <rPh sb="6" eb="7">
      <t>キタ</t>
    </rPh>
    <rPh sb="8" eb="9">
      <t>ジョウ</t>
    </rPh>
    <rPh sb="10" eb="12">
      <t>チョウメ</t>
    </rPh>
    <phoneticPr fontId="1"/>
  </si>
  <si>
    <t>訪問診療</t>
    <rPh sb="0" eb="4">
      <t>ホウモンシンリョウ</t>
    </rPh>
    <phoneticPr fontId="1"/>
  </si>
  <si>
    <t>２　建物賃貸借方式</t>
  </si>
  <si>
    <t>１　全額前払い方式</t>
  </si>
  <si>
    <t>２　日割り計算で減額</t>
  </si>
  <si>
    <t>予定なし</t>
    <rPh sb="0" eb="2">
      <t>ヨテイ</t>
    </rPh>
    <phoneticPr fontId="1"/>
  </si>
  <si>
    <t>テレビ代　500</t>
    <rPh sb="3" eb="4">
      <t>ダイ</t>
    </rPh>
    <phoneticPr fontId="1"/>
  </si>
  <si>
    <t>10月～3月　8000</t>
    <rPh sb="2" eb="3">
      <t>ガツ</t>
    </rPh>
    <rPh sb="5" eb="6">
      <t>ガツ</t>
    </rPh>
    <phoneticPr fontId="1"/>
  </si>
  <si>
    <t>１　入居希望者に公開</t>
  </si>
  <si>
    <t>石名坂　泉</t>
    <rPh sb="0" eb="3">
      <t>イシナザカ</t>
    </rPh>
    <rPh sb="4" eb="5">
      <t>イズミ</t>
    </rPh>
    <phoneticPr fontId="1"/>
  </si>
  <si>
    <t>令和　６年　１２月　１３日</t>
    <rPh sb="0" eb="2">
      <t>レイワ</t>
    </rPh>
    <rPh sb="4" eb="5">
      <t>ネン</t>
    </rPh>
    <rPh sb="8" eb="9">
      <t>ガツ</t>
    </rPh>
    <rPh sb="12" eb="13">
      <t>ニチ</t>
    </rPh>
    <phoneticPr fontId="1"/>
  </si>
  <si>
    <t>小野寺　智宏</t>
    <rPh sb="0" eb="3">
      <t>オノデラ</t>
    </rPh>
    <rPh sb="4" eb="6">
      <t>トモヒロ</t>
    </rPh>
    <phoneticPr fontId="1"/>
  </si>
  <si>
    <t>　　　　　　　　　旭川市長</t>
    <rPh sb="9" eb="13">
      <t>アサヒカワシチョウ</t>
    </rPh>
    <phoneticPr fontId="1"/>
  </si>
  <si>
    <t>2,000円</t>
    <rPh sb="1" eb="6">
      <t>０００エン</t>
    </rPh>
    <phoneticPr fontId="1"/>
  </si>
  <si>
    <t>施設サービス(無料)</t>
    <rPh sb="0" eb="2">
      <t>シセツ</t>
    </rPh>
    <rPh sb="7" eb="9">
      <t>ムリョウ</t>
    </rPh>
    <phoneticPr fontId="1"/>
  </si>
  <si>
    <t>施設サービス(無料)　　　　　　　　買い物代金は全額負担</t>
    <rPh sb="0" eb="2">
      <t>シセツ</t>
    </rPh>
    <rPh sb="7" eb="9">
      <t>ムリョウ</t>
    </rPh>
    <rPh sb="18" eb="19">
      <t>カ</t>
    </rPh>
    <rPh sb="20" eb="21">
      <t>モノ</t>
    </rPh>
    <rPh sb="21" eb="23">
      <t>ダイキン</t>
    </rPh>
    <rPh sb="24" eb="26">
      <t>ゼンガク</t>
    </rPh>
    <rPh sb="26" eb="28">
      <t>フタン</t>
    </rPh>
    <phoneticPr fontId="1"/>
  </si>
  <si>
    <t>施設サービス(無料)　　　　　　　　手続き費用は全額負担</t>
    <rPh sb="0" eb="2">
      <t>シセツ</t>
    </rPh>
    <rPh sb="7" eb="9">
      <t>ムリョウ</t>
    </rPh>
    <rPh sb="18" eb="20">
      <t>テツヅ</t>
    </rPh>
    <rPh sb="21" eb="23">
      <t>ヒヨウ</t>
    </rPh>
    <rPh sb="24" eb="28">
      <t>ゼンガクフタン</t>
    </rPh>
    <phoneticPr fontId="1"/>
  </si>
  <si>
    <t>施設サービス(無料)　　　　　　　　買い物代金は全額負担</t>
    <rPh sb="0" eb="2">
      <t>シセツ</t>
    </rPh>
    <rPh sb="7" eb="9">
      <t>ムリョウ</t>
    </rPh>
    <rPh sb="18" eb="19">
      <t>カ</t>
    </rPh>
    <rPh sb="20" eb="21">
      <t>モノ</t>
    </rPh>
    <rPh sb="21" eb="23">
      <t>ダイキン</t>
    </rPh>
    <rPh sb="24" eb="28">
      <t>ゼンガクフタン</t>
    </rPh>
    <phoneticPr fontId="1"/>
  </si>
  <si>
    <t>2カ月に1回利用</t>
    <rPh sb="2" eb="3">
      <t>ゲツ</t>
    </rPh>
    <rPh sb="5" eb="6">
      <t>カイ</t>
    </rPh>
    <rPh sb="6" eb="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</si>
</sst>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562</v>
      </c>
      <c r="B1" s="122"/>
      <c r="C1" s="122"/>
      <c r="D1" s="122"/>
      <c r="E1" s="122"/>
      <c r="F1" s="122"/>
      <c r="G1" s="122"/>
      <c r="H1" s="122"/>
      <c r="I1" s="122"/>
      <c r="J1" s="122"/>
      <c r="K1" s="122"/>
      <c r="L1" s="122"/>
      <c r="M1" s="122"/>
      <c r="N1" s="122"/>
      <c r="O1" s="122"/>
      <c r="P1" s="122"/>
    </row>
    <row r="2" spans="1:20" ht="20.100000000000001" customHeight="1">
      <c r="A2" s="123" t="s">
        <v>2464</v>
      </c>
      <c r="B2" s="123"/>
      <c r="C2" s="123"/>
      <c r="D2" s="123"/>
      <c r="E2" s="123"/>
      <c r="F2" s="123"/>
      <c r="G2" s="123"/>
      <c r="H2" s="123"/>
      <c r="I2" s="123"/>
      <c r="J2" s="123"/>
      <c r="K2" s="123"/>
      <c r="L2" s="123"/>
      <c r="M2" s="123"/>
      <c r="N2" s="123"/>
      <c r="O2" s="123"/>
      <c r="P2" s="123"/>
    </row>
    <row r="3" spans="1:20" ht="20.100000000000001" customHeight="1" thickBot="1">
      <c r="F3" s="30"/>
      <c r="G3" s="30"/>
      <c r="O3" s="2" t="s">
        <v>567</v>
      </c>
      <c r="P3" s="8" t="s">
        <v>2507</v>
      </c>
    </row>
    <row r="4" spans="1:20" ht="20.100000000000001" customHeight="1">
      <c r="B4" s="124" t="s">
        <v>0</v>
      </c>
      <c r="C4" s="125"/>
      <c r="D4" s="125"/>
      <c r="E4" s="126"/>
      <c r="F4" s="127">
        <v>2024</v>
      </c>
      <c r="G4" s="128"/>
      <c r="H4" s="33" t="s">
        <v>466</v>
      </c>
      <c r="I4" s="128">
        <v>12</v>
      </c>
      <c r="J4" s="128"/>
      <c r="K4" s="33" t="s">
        <v>2447</v>
      </c>
      <c r="L4" s="128">
        <v>13</v>
      </c>
      <c r="M4" s="128"/>
      <c r="N4" s="125" t="s">
        <v>468</v>
      </c>
      <c r="O4" s="125"/>
      <c r="P4" s="129"/>
    </row>
    <row r="5" spans="1:20" ht="20.100000000000001" customHeight="1">
      <c r="B5" s="167" t="s">
        <v>1</v>
      </c>
      <c r="C5" s="168"/>
      <c r="D5" s="168"/>
      <c r="E5" s="169"/>
      <c r="F5" s="83" t="s">
        <v>2538</v>
      </c>
      <c r="G5" s="170"/>
      <c r="H5" s="170"/>
      <c r="I5" s="170"/>
      <c r="J5" s="170"/>
      <c r="K5" s="170"/>
      <c r="L5" s="170"/>
      <c r="M5" s="170"/>
      <c r="N5" s="170"/>
      <c r="O5" s="170"/>
      <c r="P5" s="170"/>
      <c r="Q5" s="12"/>
    </row>
    <row r="6" spans="1:20" ht="20.100000000000001" customHeight="1">
      <c r="B6" s="167" t="s">
        <v>2</v>
      </c>
      <c r="C6" s="168"/>
      <c r="D6" s="168"/>
      <c r="E6" s="169"/>
      <c r="F6" s="83" t="s">
        <v>2539</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2526</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2527</v>
      </c>
      <c r="K12" s="149"/>
      <c r="L12" s="149"/>
      <c r="M12" s="149"/>
      <c r="N12" s="149"/>
      <c r="O12" s="150"/>
      <c r="P12" s="151"/>
    </row>
    <row r="13" spans="1:20" ht="39" customHeight="1">
      <c r="B13" s="152" t="s">
        <v>5</v>
      </c>
      <c r="C13" s="90"/>
      <c r="D13" s="90"/>
      <c r="E13" s="90"/>
      <c r="F13" s="75" t="s">
        <v>12</v>
      </c>
      <c r="G13" s="76"/>
      <c r="H13" s="153" t="s">
        <v>2528</v>
      </c>
      <c r="I13" s="154"/>
      <c r="J13" s="154"/>
      <c r="K13" s="154"/>
      <c r="L13" s="154"/>
      <c r="M13" s="154"/>
      <c r="N13" s="154"/>
      <c r="O13" s="154"/>
      <c r="P13" s="155"/>
      <c r="S13" s="15" t="str">
        <f>IF(H13="","未記入","")</f>
        <v/>
      </c>
    </row>
    <row r="14" spans="1:20" ht="39" customHeight="1">
      <c r="B14" s="152"/>
      <c r="C14" s="90"/>
      <c r="D14" s="90"/>
      <c r="E14" s="90"/>
      <c r="F14" s="156" t="s">
        <v>2529</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2358</v>
      </c>
      <c r="K15" s="98"/>
      <c r="L15" s="98"/>
      <c r="M15" s="98"/>
      <c r="N15" s="98"/>
      <c r="O15" s="98"/>
      <c r="P15" s="99"/>
    </row>
    <row r="16" spans="1:20" ht="19.899999999999999" customHeight="1">
      <c r="B16" s="139"/>
      <c r="C16" s="140"/>
      <c r="D16" s="140"/>
      <c r="E16" s="141"/>
      <c r="F16" s="90" t="s">
        <v>499</v>
      </c>
      <c r="G16" s="90"/>
      <c r="H16" s="90"/>
      <c r="I16" s="90"/>
      <c r="J16" s="228" t="s">
        <v>2530</v>
      </c>
      <c r="K16" s="229"/>
      <c r="L16" s="229"/>
      <c r="M16" s="229"/>
      <c r="N16" s="229"/>
      <c r="O16" s="229"/>
      <c r="P16" s="230"/>
    </row>
    <row r="17" spans="1:20" ht="20.100000000000001" customHeight="1">
      <c r="B17" s="130" t="s">
        <v>6</v>
      </c>
      <c r="C17" s="76"/>
      <c r="D17" s="76"/>
      <c r="E17" s="116"/>
      <c r="F17" s="34" t="s">
        <v>13</v>
      </c>
      <c r="G17" s="31">
        <v>78</v>
      </c>
      <c r="H17" s="35" t="s">
        <v>469</v>
      </c>
      <c r="I17" s="32">
        <v>8355</v>
      </c>
      <c r="J17" s="132"/>
      <c r="K17" s="133"/>
      <c r="L17" s="133"/>
      <c r="M17" s="133"/>
      <c r="N17" s="133"/>
      <c r="O17" s="133"/>
      <c r="P17" s="134"/>
      <c r="S17" s="15" t="str">
        <f>IF(OR(G17="",I17=""),"未記入","")</f>
        <v/>
      </c>
    </row>
    <row r="18" spans="1:20" ht="57.75" customHeight="1">
      <c r="B18" s="131"/>
      <c r="C18" s="118"/>
      <c r="D18" s="118"/>
      <c r="E18" s="119"/>
      <c r="F18" s="91" t="s">
        <v>2531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2532</v>
      </c>
      <c r="K19" s="35" t="s">
        <v>469</v>
      </c>
      <c r="L19" s="63" t="s">
        <v>2533</v>
      </c>
      <c r="M19" s="35" t="s">
        <v>469</v>
      </c>
      <c r="N19" s="63" t="s">
        <v>2534</v>
      </c>
      <c r="O19" s="133"/>
      <c r="P19" s="134"/>
      <c r="Q19" s="12"/>
    </row>
    <row r="20" spans="1:20" ht="20.100000000000001" customHeight="1">
      <c r="B20" s="135"/>
      <c r="C20" s="136"/>
      <c r="D20" s="136"/>
      <c r="E20" s="137"/>
      <c r="F20" s="90" t="s">
        <v>15</v>
      </c>
      <c r="G20" s="90"/>
      <c r="H20" s="90"/>
      <c r="I20" s="90"/>
      <c r="J20" s="64" t="s">
        <v>2532</v>
      </c>
      <c r="K20" s="35" t="s">
        <v>469</v>
      </c>
      <c r="L20" s="63" t="s">
        <v>2533</v>
      </c>
      <c r="M20" s="35" t="s">
        <v>469</v>
      </c>
      <c r="N20" s="63" t="s">
        <v>2535</v>
      </c>
      <c r="O20" s="133"/>
      <c r="P20" s="134"/>
      <c r="Q20" s="12"/>
    </row>
    <row r="21" spans="1:20" ht="20.100000000000001" customHeight="1">
      <c r="B21" s="135"/>
      <c r="C21" s="136"/>
      <c r="D21" s="136"/>
      <c r="E21" s="137"/>
      <c r="F21" s="100" t="s">
        <v>411</v>
      </c>
      <c r="G21" s="138"/>
      <c r="H21" s="138"/>
      <c r="I21" s="101"/>
      <c r="J21" s="82" t="s">
        <v>2536</v>
      </c>
      <c r="K21" s="98"/>
      <c r="L21" s="98"/>
      <c r="M21" s="35" t="s">
        <v>465</v>
      </c>
      <c r="N21" s="98" t="s">
        <v>2537</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2015</v>
      </c>
      <c r="G26" s="166"/>
      <c r="H26" s="35" t="s">
        <v>466</v>
      </c>
      <c r="I26" s="166">
        <v>9</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2540</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8355</v>
      </c>
      <c r="J33" s="104"/>
      <c r="K33" s="104"/>
      <c r="L33" s="104"/>
      <c r="M33" s="104"/>
      <c r="N33" s="104"/>
      <c r="O33" s="104"/>
      <c r="P33" s="171"/>
      <c r="S33" s="15" t="str">
        <f>IF(OR(G33="",I33=""),"未記入","")</f>
        <v/>
      </c>
    </row>
    <row r="34" spans="2:20" ht="58.5" customHeight="1">
      <c r="B34" s="131"/>
      <c r="C34" s="118"/>
      <c r="D34" s="118"/>
      <c r="E34" s="119"/>
      <c r="F34" s="91" t="s">
        <v>2542</v>
      </c>
      <c r="G34" s="91"/>
      <c r="H34" s="91"/>
      <c r="I34" s="91"/>
      <c r="J34" s="91"/>
      <c r="K34" s="91"/>
      <c r="L34" s="91"/>
      <c r="M34" s="91"/>
      <c r="N34" s="91"/>
      <c r="O34" s="87"/>
      <c r="P34" s="172"/>
      <c r="S34" s="15" t="str">
        <f>IF(F34="","未記入","")</f>
        <v/>
      </c>
    </row>
    <row r="35" spans="2:20" ht="58.5" customHeight="1">
      <c r="B35" s="173" t="s">
        <v>550</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552</v>
      </c>
      <c r="I36" s="176"/>
      <c r="J36" s="174" t="s">
        <v>498</v>
      </c>
      <c r="K36" s="169"/>
      <c r="L36" s="175" t="s">
        <v>617</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2532</v>
      </c>
      <c r="K43" s="35" t="s">
        <v>469</v>
      </c>
      <c r="L43" s="11" t="s">
        <v>2533</v>
      </c>
      <c r="M43" s="35" t="s">
        <v>469</v>
      </c>
      <c r="N43" s="11" t="s">
        <v>2534</v>
      </c>
      <c r="O43" s="133"/>
      <c r="P43" s="134"/>
      <c r="S43" s="15" t="str">
        <f>IF(OR(J43="",L43="",N43=""),"未記入","")</f>
        <v/>
      </c>
    </row>
    <row r="44" spans="2:20" ht="20.100000000000001" customHeight="1">
      <c r="B44" s="152"/>
      <c r="C44" s="90"/>
      <c r="D44" s="90"/>
      <c r="E44" s="90"/>
      <c r="F44" s="90" t="s">
        <v>15</v>
      </c>
      <c r="G44" s="90"/>
      <c r="H44" s="90"/>
      <c r="I44" s="90"/>
      <c r="J44" s="64" t="s">
        <v>2532</v>
      </c>
      <c r="K44" s="35" t="s">
        <v>469</v>
      </c>
      <c r="L44" s="63" t="s">
        <v>2533</v>
      </c>
      <c r="M44" s="35" t="s">
        <v>469</v>
      </c>
      <c r="N44" s="63" t="s">
        <v>2535</v>
      </c>
      <c r="O44" s="133"/>
      <c r="P44" s="134"/>
    </row>
    <row r="45" spans="2:20" ht="20.100000000000001" customHeight="1">
      <c r="B45" s="152"/>
      <c r="C45" s="90"/>
      <c r="D45" s="90"/>
      <c r="E45" s="90"/>
      <c r="F45" s="100" t="s">
        <v>411</v>
      </c>
      <c r="G45" s="138"/>
      <c r="H45" s="138"/>
      <c r="I45" s="101"/>
      <c r="J45" s="82" t="s">
        <v>2536</v>
      </c>
      <c r="K45" s="98"/>
      <c r="L45" s="98"/>
      <c r="M45" s="35" t="s">
        <v>465</v>
      </c>
      <c r="N45" s="98" t="s">
        <v>2537</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2576</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2007</v>
      </c>
      <c r="K50" s="166"/>
      <c r="L50" s="35" t="s">
        <v>466</v>
      </c>
      <c r="M50" s="61">
        <v>3</v>
      </c>
      <c r="N50" s="35" t="s">
        <v>467</v>
      </c>
      <c r="O50" s="61">
        <v>19</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t="s">
        <v>2546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2383</v>
      </c>
      <c r="L64" s="98"/>
      <c r="M64" s="98"/>
      <c r="N64" s="98"/>
      <c r="O64" s="98"/>
      <c r="P64" s="99"/>
    </row>
    <row r="65" spans="2:16" ht="20.100000000000001" customHeight="1">
      <c r="B65" s="152"/>
      <c r="C65" s="90"/>
      <c r="D65" s="205"/>
      <c r="E65" s="136"/>
      <c r="F65" s="137"/>
      <c r="G65" s="217"/>
      <c r="H65" s="140" t="s">
        <v>420</v>
      </c>
      <c r="I65" s="140"/>
      <c r="J65" s="141"/>
      <c r="K65" s="82" t="s">
        <v>2547</v>
      </c>
      <c r="L65" s="98"/>
      <c r="M65" s="98"/>
      <c r="N65" s="98"/>
      <c r="O65" s="98"/>
      <c r="P65" s="99"/>
    </row>
    <row r="66" spans="2:16" ht="20.100000000000001" customHeight="1">
      <c r="B66" s="152"/>
      <c r="C66" s="90"/>
      <c r="D66" s="205"/>
      <c r="E66" s="136"/>
      <c r="F66" s="137"/>
      <c r="G66" s="217"/>
      <c r="H66" s="75" t="s">
        <v>421</v>
      </c>
      <c r="I66" s="76"/>
      <c r="J66" s="116"/>
      <c r="K66" s="82" t="s">
        <v>2547</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2548</v>
      </c>
      <c r="L71" s="98"/>
      <c r="M71" s="98"/>
      <c r="N71" s="98"/>
      <c r="O71" s="98"/>
      <c r="P71" s="99"/>
    </row>
    <row r="72" spans="2:16" ht="20.100000000000001" customHeight="1">
      <c r="B72" s="433" t="s">
        <v>2355</v>
      </c>
      <c r="C72" s="434"/>
      <c r="D72" s="75" t="s">
        <v>40</v>
      </c>
      <c r="E72" s="76"/>
      <c r="F72" s="116"/>
      <c r="G72" s="132" t="s">
        <v>41</v>
      </c>
      <c r="H72" s="133"/>
      <c r="I72" s="133"/>
      <c r="J72" s="231"/>
      <c r="K72" s="82">
        <v>417.36</v>
      </c>
      <c r="L72" s="98"/>
      <c r="M72" s="98"/>
      <c r="N72" s="140" t="s">
        <v>472</v>
      </c>
      <c r="O72" s="140"/>
      <c r="P72" s="200"/>
    </row>
    <row r="73" spans="2:16" ht="20.100000000000001" customHeight="1">
      <c r="B73" s="435"/>
      <c r="C73" s="436"/>
      <c r="D73" s="117"/>
      <c r="E73" s="118"/>
      <c r="F73" s="119"/>
      <c r="G73" s="195" t="s">
        <v>42</v>
      </c>
      <c r="H73" s="195"/>
      <c r="I73" s="195"/>
      <c r="J73" s="195"/>
      <c r="K73" s="82">
        <v>417.36</v>
      </c>
      <c r="L73" s="98"/>
      <c r="M73" s="98"/>
      <c r="N73" s="140" t="s">
        <v>472</v>
      </c>
      <c r="O73" s="140"/>
      <c r="P73" s="200"/>
    </row>
    <row r="74" spans="2:16" ht="20.100000000000001" customHeight="1">
      <c r="B74" s="435"/>
      <c r="C74" s="436"/>
      <c r="D74" s="90" t="s">
        <v>43</v>
      </c>
      <c r="E74" s="90"/>
      <c r="F74" s="90"/>
      <c r="G74" s="81" t="s">
        <v>2549</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2550</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2551</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t="s">
        <v>2383</v>
      </c>
      <c r="L82" s="98"/>
      <c r="M82" s="98"/>
      <c r="N82" s="98"/>
      <c r="O82" s="98"/>
      <c r="P82" s="99"/>
    </row>
    <row r="83" spans="2:19" ht="20.100000000000001" customHeight="1">
      <c r="B83" s="435"/>
      <c r="C83" s="436"/>
      <c r="D83" s="90"/>
      <c r="E83" s="90"/>
      <c r="F83" s="90"/>
      <c r="G83" s="217"/>
      <c r="H83" s="140" t="s">
        <v>420</v>
      </c>
      <c r="I83" s="140"/>
      <c r="J83" s="141"/>
      <c r="K83" s="82" t="s">
        <v>2547</v>
      </c>
      <c r="L83" s="98"/>
      <c r="M83" s="98"/>
      <c r="N83" s="98"/>
      <c r="O83" s="98"/>
      <c r="P83" s="99"/>
    </row>
    <row r="84" spans="2:19" ht="20.100000000000001" customHeight="1">
      <c r="B84" s="435"/>
      <c r="C84" s="436"/>
      <c r="D84" s="90"/>
      <c r="E84" s="90"/>
      <c r="F84" s="90"/>
      <c r="G84" s="217"/>
      <c r="H84" s="75" t="s">
        <v>421</v>
      </c>
      <c r="I84" s="76"/>
      <c r="J84" s="116"/>
      <c r="K84" s="82" t="s">
        <v>2547</v>
      </c>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t="s">
        <v>2548</v>
      </c>
      <c r="L89" s="98"/>
      <c r="M89" s="98"/>
      <c r="N89" s="98"/>
      <c r="O89" s="98"/>
      <c r="P89" s="99"/>
    </row>
    <row r="90" spans="2:19" ht="20.100000000000001" customHeight="1">
      <c r="B90" s="152" t="s">
        <v>45</v>
      </c>
      <c r="C90" s="90"/>
      <c r="D90" s="237" t="s">
        <v>46</v>
      </c>
      <c r="E90" s="76"/>
      <c r="F90" s="116"/>
      <c r="G90" s="81" t="s">
        <v>2552</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2448</v>
      </c>
      <c r="O94" s="132"/>
      <c r="P94" s="235"/>
    </row>
    <row r="95" spans="2:19" ht="20.100000000000001" customHeight="1">
      <c r="B95" s="152"/>
      <c r="C95" s="90"/>
      <c r="D95" s="90" t="s">
        <v>47</v>
      </c>
      <c r="E95" s="90"/>
      <c r="F95" s="81" t="s">
        <v>2359</v>
      </c>
      <c r="G95" s="81"/>
      <c r="H95" s="81" t="s">
        <v>2359</v>
      </c>
      <c r="I95" s="81"/>
      <c r="J95" s="23">
        <v>12.7</v>
      </c>
      <c r="K95" s="50" t="s">
        <v>472</v>
      </c>
      <c r="L95" s="82">
        <v>13</v>
      </c>
      <c r="M95" s="159"/>
      <c r="N95" s="149" t="s">
        <v>2396</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2354</v>
      </c>
      <c r="C105" s="243"/>
      <c r="D105" s="78" t="s">
        <v>63</v>
      </c>
      <c r="E105" s="79"/>
      <c r="F105" s="80"/>
      <c r="G105" s="82">
        <v>2</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2548</v>
      </c>
      <c r="H113" s="81"/>
      <c r="I113" s="81"/>
      <c r="J113" s="81"/>
      <c r="K113" s="81"/>
      <c r="L113" s="81"/>
      <c r="M113" s="81"/>
      <c r="N113" s="81"/>
      <c r="O113" s="82"/>
      <c r="P113" s="83"/>
    </row>
    <row r="114" spans="2:16" ht="20.100000000000001" customHeight="1">
      <c r="B114" s="242"/>
      <c r="C114" s="243"/>
      <c r="D114" s="237" t="s">
        <v>79</v>
      </c>
      <c r="E114" s="220"/>
      <c r="F114" s="221"/>
      <c r="G114" s="240" t="s">
        <v>2547</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2548</v>
      </c>
      <c r="H117" s="81"/>
      <c r="I117" s="81"/>
      <c r="J117" s="81"/>
      <c r="K117" s="81"/>
      <c r="L117" s="81"/>
      <c r="M117" s="81"/>
      <c r="N117" s="81"/>
      <c r="O117" s="82"/>
      <c r="P117" s="83"/>
    </row>
    <row r="118" spans="2:16" ht="20.100000000000001" customHeight="1">
      <c r="B118" s="222"/>
      <c r="C118" s="224"/>
      <c r="D118" s="78" t="s">
        <v>73</v>
      </c>
      <c r="E118" s="79"/>
      <c r="F118" s="80"/>
      <c r="G118" s="81" t="s">
        <v>2548</v>
      </c>
      <c r="H118" s="81"/>
      <c r="I118" s="81"/>
      <c r="J118" s="81"/>
      <c r="K118" s="81"/>
      <c r="L118" s="81"/>
      <c r="M118" s="81"/>
      <c r="N118" s="81"/>
      <c r="O118" s="82"/>
      <c r="P118" s="83"/>
    </row>
    <row r="119" spans="2:16" ht="20.100000000000001" customHeight="1">
      <c r="B119" s="222"/>
      <c r="C119" s="224"/>
      <c r="D119" s="245" t="s">
        <v>74</v>
      </c>
      <c r="E119" s="246"/>
      <c r="F119" s="247"/>
      <c r="G119" s="81" t="s">
        <v>2548</v>
      </c>
      <c r="H119" s="81"/>
      <c r="I119" s="81"/>
      <c r="J119" s="81"/>
      <c r="K119" s="81"/>
      <c r="L119" s="81"/>
      <c r="M119" s="81"/>
      <c r="N119" s="81"/>
      <c r="O119" s="82"/>
      <c r="P119" s="83"/>
    </row>
    <row r="120" spans="2:16" ht="20.100000000000001" customHeight="1">
      <c r="B120" s="222"/>
      <c r="C120" s="224"/>
      <c r="D120" s="232" t="s">
        <v>75</v>
      </c>
      <c r="E120" s="140"/>
      <c r="F120" s="141"/>
      <c r="G120" s="81" t="s">
        <v>2548</v>
      </c>
      <c r="H120" s="81"/>
      <c r="I120" s="81"/>
      <c r="J120" s="81"/>
      <c r="K120" s="81"/>
      <c r="L120" s="81"/>
      <c r="M120" s="81"/>
      <c r="N120" s="81"/>
      <c r="O120" s="82"/>
      <c r="P120" s="83"/>
    </row>
    <row r="121" spans="2:16" ht="20.100000000000001" customHeight="1">
      <c r="B121" s="222"/>
      <c r="C121" s="224"/>
      <c r="D121" s="232" t="s">
        <v>76</v>
      </c>
      <c r="E121" s="140"/>
      <c r="F121" s="141"/>
      <c r="G121" s="81" t="s">
        <v>2548</v>
      </c>
      <c r="H121" s="81"/>
      <c r="I121" s="81"/>
      <c r="J121" s="81"/>
      <c r="K121" s="81"/>
      <c r="L121" s="81"/>
      <c r="M121" s="81"/>
      <c r="N121" s="81"/>
      <c r="O121" s="82"/>
      <c r="P121" s="83"/>
    </row>
    <row r="122" spans="2:16" ht="20.100000000000001" customHeight="1">
      <c r="B122" s="248"/>
      <c r="C122" s="249"/>
      <c r="D122" s="232" t="s">
        <v>77</v>
      </c>
      <c r="E122" s="140"/>
      <c r="F122" s="141"/>
      <c r="G122" s="81" t="s">
        <v>2548</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2557</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2557</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2557</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2557</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2557</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2557</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2453</v>
      </c>
      <c r="G144" s="272"/>
      <c r="H144" s="272"/>
      <c r="I144" s="272"/>
      <c r="J144" s="273"/>
      <c r="K144" s="274"/>
      <c r="L144" s="274"/>
      <c r="M144" s="274"/>
      <c r="N144" s="274"/>
      <c r="O144" s="146"/>
      <c r="P144" s="275"/>
    </row>
    <row r="145" spans="1:20" ht="20.100000000000001" customHeight="1">
      <c r="B145" s="442"/>
      <c r="C145" s="443"/>
      <c r="D145" s="443"/>
      <c r="E145" s="444"/>
      <c r="F145" s="245" t="s">
        <v>2452</v>
      </c>
      <c r="G145" s="246"/>
      <c r="H145" s="246"/>
      <c r="I145" s="246"/>
      <c r="J145" s="247"/>
      <c r="K145" s="81"/>
      <c r="L145" s="81"/>
      <c r="M145" s="81"/>
      <c r="N145" s="81"/>
      <c r="O145" s="82"/>
      <c r="P145" s="83"/>
    </row>
    <row r="146" spans="1:20" ht="20.100000000000001" customHeight="1">
      <c r="B146" s="442"/>
      <c r="C146" s="443"/>
      <c r="D146" s="443"/>
      <c r="E146" s="444"/>
      <c r="F146" s="245" t="s">
        <v>2455</v>
      </c>
      <c r="G146" s="246"/>
      <c r="H146" s="246"/>
      <c r="I146" s="246"/>
      <c r="J146" s="247"/>
      <c r="K146" s="81"/>
      <c r="L146" s="81"/>
      <c r="M146" s="81"/>
      <c r="N146" s="81"/>
      <c r="O146" s="82"/>
      <c r="P146" s="83"/>
    </row>
    <row r="147" spans="1:20" ht="20.100000000000001" customHeight="1">
      <c r="B147" s="442"/>
      <c r="C147" s="443"/>
      <c r="D147" s="443"/>
      <c r="E147" s="444"/>
      <c r="F147" s="245" t="s">
        <v>2454</v>
      </c>
      <c r="G147" s="246"/>
      <c r="H147" s="246"/>
      <c r="I147" s="246"/>
      <c r="J147" s="247"/>
      <c r="K147" s="81"/>
      <c r="L147" s="81"/>
      <c r="M147" s="81"/>
      <c r="N147" s="81"/>
      <c r="O147" s="82"/>
      <c r="P147" s="83"/>
    </row>
    <row r="148" spans="1:20" ht="20.100000000000001" customHeight="1">
      <c r="B148" s="442"/>
      <c r="C148" s="443"/>
      <c r="D148" s="443"/>
      <c r="E148" s="444"/>
      <c r="F148" s="232" t="s">
        <v>2457</v>
      </c>
      <c r="G148" s="140"/>
      <c r="H148" s="140"/>
      <c r="I148" s="140"/>
      <c r="J148" s="141"/>
      <c r="K148" s="81"/>
      <c r="L148" s="81"/>
      <c r="M148" s="81"/>
      <c r="N148" s="81"/>
      <c r="O148" s="82"/>
      <c r="P148" s="83"/>
    </row>
    <row r="149" spans="1:20" ht="20.100000000000001" customHeight="1">
      <c r="B149" s="442"/>
      <c r="C149" s="443"/>
      <c r="D149" s="443"/>
      <c r="E149" s="444"/>
      <c r="F149" s="232" t="s">
        <v>2456</v>
      </c>
      <c r="G149" s="140"/>
      <c r="H149" s="140"/>
      <c r="I149" s="140"/>
      <c r="J149" s="141"/>
      <c r="K149" s="81"/>
      <c r="L149" s="81"/>
      <c r="M149" s="81"/>
      <c r="N149" s="81"/>
      <c r="O149" s="82"/>
      <c r="P149" s="83"/>
    </row>
    <row r="150" spans="1:20" ht="20.100000000000001" customHeight="1">
      <c r="B150" s="442"/>
      <c r="C150" s="443"/>
      <c r="D150" s="443"/>
      <c r="E150" s="444"/>
      <c r="F150" s="232" t="s">
        <v>2458</v>
      </c>
      <c r="G150" s="140"/>
      <c r="H150" s="140"/>
      <c r="I150" s="140"/>
      <c r="J150" s="141"/>
      <c r="K150" s="81"/>
      <c r="L150" s="81"/>
      <c r="M150" s="81"/>
      <c r="N150" s="81"/>
      <c r="O150" s="82"/>
      <c r="P150" s="83"/>
    </row>
    <row r="151" spans="1:20" ht="20.100000000000001" customHeight="1">
      <c r="B151" s="442"/>
      <c r="C151" s="443"/>
      <c r="D151" s="443"/>
      <c r="E151" s="444"/>
      <c r="F151" s="232" t="s">
        <v>2459</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2465</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2466</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2467</v>
      </c>
      <c r="G155" s="79"/>
      <c r="H155" s="79"/>
      <c r="I155" s="79"/>
      <c r="J155" s="80"/>
      <c r="K155" s="81"/>
      <c r="L155" s="81"/>
      <c r="M155" s="81"/>
      <c r="N155" s="81"/>
      <c r="O155" s="82"/>
      <c r="P155" s="83"/>
      <c r="T155" s="69"/>
    </row>
    <row r="156" spans="1:20" customFormat="1" ht="62.25" customHeight="1">
      <c r="A156" s="4"/>
      <c r="B156" s="442"/>
      <c r="C156" s="443"/>
      <c r="D156" s="443"/>
      <c r="E156" s="444"/>
      <c r="F156" s="78" t="s">
        <v>2468</v>
      </c>
      <c r="G156" s="79"/>
      <c r="H156" s="79"/>
      <c r="I156" s="79"/>
      <c r="J156" s="80"/>
      <c r="K156" s="81"/>
      <c r="L156" s="81"/>
      <c r="M156" s="81"/>
      <c r="N156" s="81"/>
      <c r="O156" s="82"/>
      <c r="P156" s="83"/>
      <c r="T156" s="69"/>
    </row>
    <row r="157" spans="1:20" ht="20.100000000000001" customHeight="1">
      <c r="B157" s="442"/>
      <c r="C157" s="443"/>
      <c r="D157" s="443"/>
      <c r="E157" s="444"/>
      <c r="F157" s="232" t="s">
        <v>2460</v>
      </c>
      <c r="G157" s="140"/>
      <c r="H157" s="140"/>
      <c r="I157" s="140"/>
      <c r="J157" s="141"/>
      <c r="K157" s="82"/>
      <c r="L157" s="98"/>
      <c r="M157" s="98"/>
      <c r="N157" s="98"/>
      <c r="O157" s="98"/>
      <c r="P157" s="99"/>
    </row>
    <row r="158" spans="1:20" ht="20.100000000000001" customHeight="1">
      <c r="B158" s="442"/>
      <c r="C158" s="443"/>
      <c r="D158" s="443"/>
      <c r="E158" s="444"/>
      <c r="F158" s="232" t="s">
        <v>2461</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2469</v>
      </c>
      <c r="G160" s="140"/>
      <c r="H160" s="140"/>
      <c r="I160" s="140"/>
      <c r="J160" s="141"/>
      <c r="K160" s="81"/>
      <c r="L160" s="81"/>
      <c r="M160" s="81"/>
      <c r="N160" s="81"/>
      <c r="O160" s="82"/>
      <c r="P160" s="83"/>
      <c r="T160" s="69"/>
    </row>
    <row r="161" spans="1:20" ht="20.100000000000001" customHeight="1">
      <c r="B161" s="442"/>
      <c r="C161" s="443"/>
      <c r="D161" s="443"/>
      <c r="E161" s="444"/>
      <c r="F161" s="232" t="s">
        <v>2463</v>
      </c>
      <c r="G161" s="140"/>
      <c r="H161" s="140"/>
      <c r="I161" s="140"/>
      <c r="J161" s="141"/>
      <c r="K161" s="81"/>
      <c r="L161" s="81"/>
      <c r="M161" s="81"/>
      <c r="N161" s="81"/>
      <c r="O161" s="82"/>
      <c r="P161" s="83"/>
    </row>
    <row r="162" spans="1:20" ht="20.100000000000001" customHeight="1">
      <c r="B162" s="442"/>
      <c r="C162" s="443"/>
      <c r="D162" s="443"/>
      <c r="E162" s="444"/>
      <c r="F162" s="232" t="s">
        <v>2462</v>
      </c>
      <c r="G162" s="140"/>
      <c r="H162" s="140"/>
      <c r="I162" s="140"/>
      <c r="J162" s="141"/>
      <c r="K162" s="81"/>
      <c r="L162" s="81"/>
      <c r="M162" s="81"/>
      <c r="N162" s="81"/>
      <c r="O162" s="82"/>
      <c r="P162" s="83"/>
    </row>
    <row r="163" spans="1:20" ht="20.100000000000001" customHeight="1">
      <c r="B163" s="442"/>
      <c r="C163" s="443"/>
      <c r="D163" s="443"/>
      <c r="E163" s="444"/>
      <c r="F163" s="237" t="s">
        <v>2519</v>
      </c>
      <c r="G163" s="220"/>
      <c r="H163" s="220"/>
      <c r="I163" s="220"/>
      <c r="J163" s="221"/>
      <c r="K163" s="81"/>
      <c r="L163" s="81"/>
      <c r="M163" s="81"/>
      <c r="N163" s="81"/>
      <c r="O163" s="82"/>
      <c r="P163" s="83"/>
    </row>
    <row r="164" spans="1:20" ht="20.100000000000001" customHeight="1">
      <c r="B164" s="442"/>
      <c r="C164" s="443"/>
      <c r="D164" s="443"/>
      <c r="E164" s="444"/>
      <c r="F164" s="78" t="s">
        <v>2520</v>
      </c>
      <c r="G164" s="79"/>
      <c r="H164" s="79"/>
      <c r="I164" s="79"/>
      <c r="J164" s="80"/>
      <c r="K164" s="81"/>
      <c r="L164" s="81"/>
      <c r="M164" s="81"/>
      <c r="N164" s="81"/>
      <c r="O164" s="82"/>
      <c r="P164" s="83"/>
    </row>
    <row r="165" spans="1:20" customFormat="1" ht="33.75" customHeight="1">
      <c r="A165" s="4"/>
      <c r="B165" s="442"/>
      <c r="C165" s="443"/>
      <c r="D165" s="443"/>
      <c r="E165" s="444"/>
      <c r="F165" s="78" t="s">
        <v>2470</v>
      </c>
      <c r="G165" s="79"/>
      <c r="H165" s="79"/>
      <c r="I165" s="79"/>
      <c r="J165" s="80"/>
      <c r="K165" s="81"/>
      <c r="L165" s="81"/>
      <c r="M165" s="81"/>
      <c r="N165" s="81"/>
      <c r="O165" s="82"/>
      <c r="P165" s="83"/>
      <c r="T165" s="69"/>
    </row>
    <row r="166" spans="1:20" customFormat="1" ht="33.75" customHeight="1">
      <c r="A166" s="4"/>
      <c r="B166" s="442"/>
      <c r="C166" s="443"/>
      <c r="D166" s="443"/>
      <c r="E166" s="444"/>
      <c r="F166" s="78" t="s">
        <v>2471</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2518</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2472</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2473</v>
      </c>
      <c r="G169" s="140"/>
      <c r="H169" s="140"/>
      <c r="I169" s="140"/>
      <c r="J169" s="141"/>
      <c r="K169" s="81"/>
      <c r="L169" s="81"/>
      <c r="M169" s="81"/>
      <c r="N169" s="81"/>
      <c r="O169" s="82"/>
      <c r="P169" s="83"/>
      <c r="T169" s="69"/>
    </row>
    <row r="170" spans="1:20" ht="20.100000000000001" customHeight="1">
      <c r="B170" s="442"/>
      <c r="C170" s="443"/>
      <c r="D170" s="443"/>
      <c r="E170" s="444"/>
      <c r="F170" s="237" t="s">
        <v>2525</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2515</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2474</v>
      </c>
      <c r="J177" s="101"/>
      <c r="K177" s="81"/>
      <c r="L177" s="81"/>
      <c r="M177" s="81"/>
      <c r="N177" s="81"/>
      <c r="O177" s="82"/>
      <c r="P177" s="83"/>
      <c r="T177" s="69"/>
    </row>
    <row r="178" spans="1:20" customFormat="1" ht="30" customHeight="1">
      <c r="A178" s="2"/>
      <c r="B178" s="442"/>
      <c r="C178" s="443"/>
      <c r="D178" s="443"/>
      <c r="E178" s="444"/>
      <c r="F178" s="95"/>
      <c r="G178" s="96"/>
      <c r="H178" s="97"/>
      <c r="I178" s="100" t="s">
        <v>2475</v>
      </c>
      <c r="J178" s="101"/>
      <c r="K178" s="81"/>
      <c r="L178" s="81"/>
      <c r="M178" s="81"/>
      <c r="N178" s="81"/>
      <c r="O178" s="82"/>
      <c r="P178" s="83"/>
      <c r="T178" s="69"/>
    </row>
    <row r="179" spans="1:20" customFormat="1" ht="30" customHeight="1">
      <c r="A179" s="2"/>
      <c r="B179" s="442"/>
      <c r="C179" s="443"/>
      <c r="D179" s="443"/>
      <c r="E179" s="444"/>
      <c r="F179" s="95"/>
      <c r="G179" s="96"/>
      <c r="H179" s="97"/>
      <c r="I179" s="100" t="s">
        <v>2476</v>
      </c>
      <c r="J179" s="101"/>
      <c r="K179" s="81"/>
      <c r="L179" s="81"/>
      <c r="M179" s="81"/>
      <c r="N179" s="81"/>
      <c r="O179" s="82"/>
      <c r="P179" s="83"/>
      <c r="T179" s="69"/>
    </row>
    <row r="180" spans="1:20" customFormat="1" ht="30" customHeight="1">
      <c r="A180" s="2"/>
      <c r="B180" s="442"/>
      <c r="C180" s="443"/>
      <c r="D180" s="443"/>
      <c r="E180" s="444"/>
      <c r="F180" s="95"/>
      <c r="G180" s="96"/>
      <c r="H180" s="97"/>
      <c r="I180" s="100" t="s">
        <v>2477</v>
      </c>
      <c r="J180" s="101"/>
      <c r="K180" s="81"/>
      <c r="L180" s="81"/>
      <c r="M180" s="81"/>
      <c r="N180" s="81"/>
      <c r="O180" s="82"/>
      <c r="P180" s="83"/>
      <c r="T180" s="69"/>
    </row>
    <row r="181" spans="1:20" customFormat="1" ht="30" customHeight="1">
      <c r="A181" s="2"/>
      <c r="B181" s="442"/>
      <c r="C181" s="443"/>
      <c r="D181" s="443"/>
      <c r="E181" s="444"/>
      <c r="F181" s="95"/>
      <c r="G181" s="96"/>
      <c r="H181" s="97"/>
      <c r="I181" s="100" t="s">
        <v>2478</v>
      </c>
      <c r="J181" s="101"/>
      <c r="K181" s="81"/>
      <c r="L181" s="81"/>
      <c r="M181" s="81"/>
      <c r="N181" s="81"/>
      <c r="O181" s="82"/>
      <c r="P181" s="83"/>
      <c r="T181" s="69"/>
    </row>
    <row r="182" spans="1:20" customFormat="1" ht="30" customHeight="1">
      <c r="A182" s="2"/>
      <c r="B182" s="442"/>
      <c r="C182" s="443"/>
      <c r="D182" s="443"/>
      <c r="E182" s="444"/>
      <c r="F182" s="95"/>
      <c r="G182" s="96"/>
      <c r="H182" s="97"/>
      <c r="I182" s="100" t="s">
        <v>2479</v>
      </c>
      <c r="J182" s="101"/>
      <c r="K182" s="81"/>
      <c r="L182" s="81"/>
      <c r="M182" s="81"/>
      <c r="N182" s="81"/>
      <c r="O182" s="82"/>
      <c r="P182" s="83"/>
      <c r="T182" s="69"/>
    </row>
    <row r="183" spans="1:20" customFormat="1" ht="30" customHeight="1">
      <c r="A183" s="2"/>
      <c r="B183" s="442"/>
      <c r="C183" s="443"/>
      <c r="D183" s="443"/>
      <c r="E183" s="444"/>
      <c r="F183" s="95"/>
      <c r="G183" s="96"/>
      <c r="H183" s="97"/>
      <c r="I183" s="100" t="s">
        <v>2480</v>
      </c>
      <c r="J183" s="101"/>
      <c r="K183" s="81"/>
      <c r="L183" s="81"/>
      <c r="M183" s="81"/>
      <c r="N183" s="81"/>
      <c r="O183" s="82"/>
      <c r="P183" s="83"/>
      <c r="T183" s="69"/>
    </row>
    <row r="184" spans="1:20" customFormat="1" ht="30" customHeight="1">
      <c r="A184" s="2"/>
      <c r="B184" s="442"/>
      <c r="C184" s="443"/>
      <c r="D184" s="443"/>
      <c r="E184" s="444"/>
      <c r="F184" s="95"/>
      <c r="G184" s="96"/>
      <c r="H184" s="97"/>
      <c r="I184" s="100" t="s">
        <v>2481</v>
      </c>
      <c r="J184" s="101"/>
      <c r="K184" s="81"/>
      <c r="L184" s="81"/>
      <c r="M184" s="81"/>
      <c r="N184" s="81"/>
      <c r="O184" s="82"/>
      <c r="P184" s="83"/>
      <c r="T184" s="69"/>
    </row>
    <row r="185" spans="1:20" customFormat="1" ht="30" customHeight="1">
      <c r="A185" s="2"/>
      <c r="B185" s="442"/>
      <c r="C185" s="443"/>
      <c r="D185" s="443"/>
      <c r="E185" s="444"/>
      <c r="F185" s="95"/>
      <c r="G185" s="96"/>
      <c r="H185" s="97"/>
      <c r="I185" s="100" t="s">
        <v>2482</v>
      </c>
      <c r="J185" s="101"/>
      <c r="K185" s="81"/>
      <c r="L185" s="81"/>
      <c r="M185" s="81"/>
      <c r="N185" s="81"/>
      <c r="O185" s="82"/>
      <c r="P185" s="83"/>
      <c r="T185" s="69"/>
    </row>
    <row r="186" spans="1:20" customFormat="1" ht="30" customHeight="1">
      <c r="A186" s="2"/>
      <c r="B186" s="442"/>
      <c r="C186" s="443"/>
      <c r="D186" s="443"/>
      <c r="E186" s="444"/>
      <c r="F186" s="95"/>
      <c r="G186" s="96"/>
      <c r="H186" s="97"/>
      <c r="I186" s="100" t="s">
        <v>2483</v>
      </c>
      <c r="J186" s="101"/>
      <c r="K186" s="81"/>
      <c r="L186" s="81"/>
      <c r="M186" s="81"/>
      <c r="N186" s="81"/>
      <c r="O186" s="82"/>
      <c r="P186" s="83"/>
      <c r="T186" s="69"/>
    </row>
    <row r="187" spans="1:20" customFormat="1" ht="30" customHeight="1">
      <c r="A187" s="2"/>
      <c r="B187" s="442"/>
      <c r="C187" s="443"/>
      <c r="D187" s="443"/>
      <c r="E187" s="444"/>
      <c r="F187" s="95"/>
      <c r="G187" s="96"/>
      <c r="H187" s="97"/>
      <c r="I187" s="100" t="s">
        <v>2484</v>
      </c>
      <c r="J187" s="101"/>
      <c r="K187" s="81"/>
      <c r="L187" s="81"/>
      <c r="M187" s="81"/>
      <c r="N187" s="81"/>
      <c r="O187" s="82"/>
      <c r="P187" s="83"/>
      <c r="T187" s="69"/>
    </row>
    <row r="188" spans="1:20" customFormat="1" ht="30" customHeight="1">
      <c r="A188" s="2"/>
      <c r="B188" s="442"/>
      <c r="C188" s="443"/>
      <c r="D188" s="443"/>
      <c r="E188" s="444"/>
      <c r="F188" s="95"/>
      <c r="G188" s="96"/>
      <c r="H188" s="97"/>
      <c r="I188" s="100" t="s">
        <v>2485</v>
      </c>
      <c r="J188" s="101"/>
      <c r="K188" s="81"/>
      <c r="L188" s="81"/>
      <c r="M188" s="81"/>
      <c r="N188" s="81"/>
      <c r="O188" s="82"/>
      <c r="P188" s="83"/>
      <c r="T188" s="69"/>
    </row>
    <row r="189" spans="1:20" customFormat="1" ht="30" customHeight="1">
      <c r="A189" s="2"/>
      <c r="B189" s="442"/>
      <c r="C189" s="443"/>
      <c r="D189" s="443"/>
      <c r="E189" s="444"/>
      <c r="F189" s="95"/>
      <c r="G189" s="96"/>
      <c r="H189" s="97"/>
      <c r="I189" s="100" t="s">
        <v>2486</v>
      </c>
      <c r="J189" s="101"/>
      <c r="K189" s="81"/>
      <c r="L189" s="81"/>
      <c r="M189" s="81"/>
      <c r="N189" s="81"/>
      <c r="O189" s="82"/>
      <c r="P189" s="83"/>
      <c r="T189" s="69"/>
    </row>
    <row r="190" spans="1:20" customFormat="1" ht="30" customHeight="1">
      <c r="A190" s="2"/>
      <c r="B190" s="442"/>
      <c r="C190" s="443"/>
      <c r="D190" s="443"/>
      <c r="E190" s="444"/>
      <c r="F190" s="95"/>
      <c r="G190" s="96"/>
      <c r="H190" s="97"/>
      <c r="I190" s="100" t="s">
        <v>2487</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2558</v>
      </c>
      <c r="G196" s="202" t="s">
        <v>456</v>
      </c>
      <c r="H196" s="202"/>
      <c r="I196" s="202"/>
      <c r="J196" s="202"/>
      <c r="K196" s="202"/>
      <c r="L196" s="202"/>
      <c r="M196" s="202"/>
      <c r="N196" s="202"/>
      <c r="O196" s="202"/>
      <c r="P196" s="216"/>
    </row>
    <row r="197" spans="1:20" ht="20.100000000000001" customHeight="1">
      <c r="B197" s="152"/>
      <c r="C197" s="90"/>
      <c r="D197" s="90"/>
      <c r="E197" s="90"/>
      <c r="F197" s="14" t="s">
        <v>2558</v>
      </c>
      <c r="G197" s="140" t="s">
        <v>457</v>
      </c>
      <c r="H197" s="140"/>
      <c r="I197" s="140"/>
      <c r="J197" s="140"/>
      <c r="K197" s="140"/>
      <c r="L197" s="140"/>
      <c r="M197" s="140"/>
      <c r="N197" s="140"/>
      <c r="O197" s="140"/>
      <c r="P197" s="200"/>
    </row>
    <row r="198" spans="1:20" ht="20.100000000000001" customHeight="1">
      <c r="B198" s="152"/>
      <c r="C198" s="90"/>
      <c r="D198" s="90"/>
      <c r="E198" s="90"/>
      <c r="F198" s="14" t="s">
        <v>2558</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2559</v>
      </c>
      <c r="J200" s="92"/>
      <c r="K200" s="92"/>
      <c r="L200" s="92"/>
      <c r="M200" s="92"/>
      <c r="N200" s="92"/>
      <c r="O200" s="93"/>
      <c r="P200" s="94"/>
    </row>
    <row r="201" spans="1:20" ht="39.950000000000003" customHeight="1">
      <c r="B201" s="293"/>
      <c r="C201" s="294"/>
      <c r="D201" s="106"/>
      <c r="E201" s="107"/>
      <c r="F201" s="90" t="s">
        <v>103</v>
      </c>
      <c r="G201" s="90"/>
      <c r="H201" s="90"/>
      <c r="I201" s="91" t="s">
        <v>2560</v>
      </c>
      <c r="J201" s="92"/>
      <c r="K201" s="92"/>
      <c r="L201" s="92"/>
      <c r="M201" s="92"/>
      <c r="N201" s="92"/>
      <c r="O201" s="93"/>
      <c r="P201" s="94"/>
    </row>
    <row r="202" spans="1:20" ht="79.5" customHeight="1">
      <c r="B202" s="293"/>
      <c r="C202" s="294"/>
      <c r="D202" s="106"/>
      <c r="E202" s="107"/>
      <c r="F202" s="90" t="s">
        <v>104</v>
      </c>
      <c r="G202" s="90"/>
      <c r="H202" s="90"/>
      <c r="I202" s="91" t="s">
        <v>2561</v>
      </c>
      <c r="J202" s="92"/>
      <c r="K202" s="92"/>
      <c r="L202" s="92"/>
      <c r="M202" s="92"/>
      <c r="N202" s="92"/>
      <c r="O202" s="93"/>
      <c r="P202" s="94"/>
    </row>
    <row r="203" spans="1:20" ht="79.5" customHeight="1">
      <c r="B203" s="293"/>
      <c r="C203" s="294"/>
      <c r="D203" s="106"/>
      <c r="E203" s="107"/>
      <c r="F203" s="90" t="s">
        <v>414</v>
      </c>
      <c r="G203" s="90"/>
      <c r="H203" s="90"/>
      <c r="I203" s="91" t="s">
        <v>2561</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2488</v>
      </c>
      <c r="J204" s="96"/>
      <c r="K204" s="96"/>
      <c r="L204" s="97"/>
      <c r="M204" s="82" t="s">
        <v>2548</v>
      </c>
      <c r="N204" s="98"/>
      <c r="O204" s="98"/>
      <c r="P204" s="99"/>
      <c r="Q204" s="2"/>
      <c r="R204" s="2"/>
      <c r="S204" s="15"/>
      <c r="T204" s="69"/>
    </row>
    <row r="205" spans="1:20" customFormat="1" ht="39.950000000000003" customHeight="1">
      <c r="A205" s="2"/>
      <c r="B205" s="293"/>
      <c r="C205" s="294"/>
      <c r="D205" s="108"/>
      <c r="E205" s="109"/>
      <c r="F205" s="117"/>
      <c r="G205" s="118"/>
      <c r="H205" s="119"/>
      <c r="I205" s="95" t="s">
        <v>2489</v>
      </c>
      <c r="J205" s="96"/>
      <c r="K205" s="96"/>
      <c r="L205" s="97"/>
      <c r="M205" s="82" t="s">
        <v>2548</v>
      </c>
      <c r="N205" s="98"/>
      <c r="O205" s="98"/>
      <c r="P205" s="99"/>
      <c r="T205" s="69"/>
    </row>
    <row r="206" spans="1:20" ht="39.950000000000003" customHeight="1">
      <c r="B206" s="293"/>
      <c r="C206" s="294"/>
      <c r="D206" s="104">
        <v>2</v>
      </c>
      <c r="E206" s="105"/>
      <c r="F206" s="90" t="s">
        <v>5</v>
      </c>
      <c r="G206" s="90"/>
      <c r="H206" s="90"/>
      <c r="I206" s="87" t="s">
        <v>2562</v>
      </c>
      <c r="J206" s="88"/>
      <c r="K206" s="88"/>
      <c r="L206" s="88"/>
      <c r="M206" s="88"/>
      <c r="N206" s="88"/>
      <c r="O206" s="88"/>
      <c r="P206" s="89"/>
    </row>
    <row r="207" spans="1:20" ht="39.950000000000003" customHeight="1">
      <c r="B207" s="293"/>
      <c r="C207" s="294"/>
      <c r="D207" s="106"/>
      <c r="E207" s="107"/>
      <c r="F207" s="90" t="s">
        <v>103</v>
      </c>
      <c r="G207" s="90"/>
      <c r="H207" s="90"/>
      <c r="I207" s="91" t="s">
        <v>2563</v>
      </c>
      <c r="J207" s="92"/>
      <c r="K207" s="92"/>
      <c r="L207" s="92"/>
      <c r="M207" s="92"/>
      <c r="N207" s="92"/>
      <c r="O207" s="93"/>
      <c r="P207" s="94"/>
    </row>
    <row r="208" spans="1:20" ht="79.5" customHeight="1">
      <c r="B208" s="293"/>
      <c r="C208" s="294"/>
      <c r="D208" s="106"/>
      <c r="E208" s="107"/>
      <c r="F208" s="90" t="s">
        <v>104</v>
      </c>
      <c r="G208" s="90"/>
      <c r="H208" s="90"/>
      <c r="I208" s="91" t="s">
        <v>2564</v>
      </c>
      <c r="J208" s="92"/>
      <c r="K208" s="92"/>
      <c r="L208" s="92"/>
      <c r="M208" s="92"/>
      <c r="N208" s="92"/>
      <c r="O208" s="93"/>
      <c r="P208" s="94"/>
    </row>
    <row r="209" spans="1:20" ht="79.5" customHeight="1">
      <c r="B209" s="293"/>
      <c r="C209" s="294"/>
      <c r="D209" s="106"/>
      <c r="E209" s="107"/>
      <c r="F209" s="90" t="s">
        <v>414</v>
      </c>
      <c r="G209" s="90"/>
      <c r="H209" s="90"/>
      <c r="I209" s="91" t="s">
        <v>2565</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2488</v>
      </c>
      <c r="J210" s="96"/>
      <c r="K210" s="96"/>
      <c r="L210" s="97"/>
      <c r="M210" s="82" t="s">
        <v>2548</v>
      </c>
      <c r="N210" s="98"/>
      <c r="O210" s="98"/>
      <c r="P210" s="99"/>
      <c r="Q210" s="2"/>
      <c r="R210" s="2"/>
      <c r="S210" s="15"/>
      <c r="T210" s="69"/>
    </row>
    <row r="211" spans="1:20" customFormat="1" ht="39.950000000000003" customHeight="1">
      <c r="A211" s="2"/>
      <c r="B211" s="293"/>
      <c r="C211" s="294"/>
      <c r="D211" s="108"/>
      <c r="E211" s="109"/>
      <c r="F211" s="117"/>
      <c r="G211" s="118"/>
      <c r="H211" s="119"/>
      <c r="I211" s="95" t="s">
        <v>2489</v>
      </c>
      <c r="J211" s="96"/>
      <c r="K211" s="96"/>
      <c r="L211" s="97"/>
      <c r="M211" s="82" t="s">
        <v>2548</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2488</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2489</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2488</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2489</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2488</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2489</v>
      </c>
      <c r="J229" s="96"/>
      <c r="K229" s="96"/>
      <c r="L229" s="97"/>
      <c r="M229" s="82"/>
      <c r="N229" s="98"/>
      <c r="O229" s="98"/>
      <c r="P229" s="99"/>
      <c r="T229" s="69"/>
    </row>
    <row r="230" spans="1:20" customFormat="1" ht="39.950000000000003" customHeight="1">
      <c r="A230" s="2"/>
      <c r="B230" s="293"/>
      <c r="C230" s="294"/>
      <c r="D230" s="484" t="s">
        <v>2521</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2522</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2490</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2491</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2566</v>
      </c>
      <c r="J234" s="92"/>
      <c r="K234" s="92"/>
      <c r="L234" s="92"/>
      <c r="M234" s="92"/>
      <c r="N234" s="92"/>
      <c r="O234" s="93"/>
      <c r="P234" s="94"/>
    </row>
    <row r="235" spans="1:20" ht="39.950000000000003" customHeight="1">
      <c r="B235" s="293"/>
      <c r="C235" s="294"/>
      <c r="D235" s="288"/>
      <c r="E235" s="107"/>
      <c r="F235" s="90" t="s">
        <v>103</v>
      </c>
      <c r="G235" s="90"/>
      <c r="H235" s="90"/>
      <c r="I235" s="91" t="s">
        <v>2567</v>
      </c>
      <c r="J235" s="92"/>
      <c r="K235" s="92"/>
      <c r="L235" s="92"/>
      <c r="M235" s="92"/>
      <c r="N235" s="92"/>
      <c r="O235" s="93"/>
      <c r="P235" s="94"/>
    </row>
    <row r="236" spans="1:20" ht="39.950000000000003" customHeight="1">
      <c r="B236" s="293"/>
      <c r="C236" s="294"/>
      <c r="D236" s="288"/>
      <c r="E236" s="107"/>
      <c r="F236" s="193" t="s">
        <v>105</v>
      </c>
      <c r="G236" s="193"/>
      <c r="H236" s="193"/>
      <c r="I236" s="91" t="s">
        <v>2568</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2548</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2548</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2548</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2548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13</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6</v>
      </c>
      <c r="F284" s="244"/>
      <c r="G284" s="244"/>
      <c r="H284" s="82">
        <v>4</v>
      </c>
      <c r="I284" s="98"/>
      <c r="J284" s="159"/>
      <c r="K284" s="81">
        <v>2</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3</v>
      </c>
      <c r="H302" s="138"/>
      <c r="I302" s="101"/>
      <c r="J302" s="81">
        <v>3</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4</v>
      </c>
      <c r="H304" s="138"/>
      <c r="I304" s="101"/>
      <c r="J304" s="81">
        <v>2</v>
      </c>
      <c r="K304" s="81"/>
      <c r="L304" s="81"/>
      <c r="M304" s="81">
        <v>2</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2445</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2548</v>
      </c>
      <c r="M338" s="147"/>
      <c r="N338" s="147"/>
      <c r="O338" s="147"/>
      <c r="P338" s="148"/>
    </row>
    <row r="339" spans="2:20" ht="20.100000000000001" customHeight="1">
      <c r="B339" s="135"/>
      <c r="C339" s="136"/>
      <c r="D339" s="136"/>
      <c r="E339" s="136"/>
      <c r="F339" s="137"/>
      <c r="G339" s="237" t="s">
        <v>441</v>
      </c>
      <c r="H339" s="221"/>
      <c r="I339" s="82" t="s">
        <v>2547</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565</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2</v>
      </c>
      <c r="J344" s="28"/>
      <c r="K344" s="28"/>
      <c r="L344" s="28"/>
      <c r="M344" s="28"/>
      <c r="N344" s="28"/>
      <c r="O344" s="28"/>
      <c r="P344" s="28"/>
      <c r="Q344" s="12"/>
    </row>
    <row r="345" spans="2:20" ht="20.100000000000001" customHeight="1">
      <c r="B345" s="219" t="s">
        <v>181</v>
      </c>
      <c r="C345" s="220"/>
      <c r="D345" s="220"/>
      <c r="E345" s="220"/>
      <c r="F345" s="221"/>
      <c r="G345" s="28"/>
      <c r="H345" s="28"/>
      <c r="I345" s="28">
        <v>3</v>
      </c>
      <c r="J345" s="28">
        <v>3</v>
      </c>
      <c r="K345" s="28"/>
      <c r="L345" s="28"/>
      <c r="M345" s="28"/>
      <c r="N345" s="28"/>
      <c r="O345" s="28"/>
      <c r="P345" s="28"/>
      <c r="Q345" s="12"/>
    </row>
    <row r="346" spans="2:20" ht="20.100000000000001" customHeight="1">
      <c r="B346" s="348" t="s">
        <v>182</v>
      </c>
      <c r="C346" s="349"/>
      <c r="D346" s="232" t="s">
        <v>183</v>
      </c>
      <c r="E346" s="140"/>
      <c r="F346" s="141"/>
      <c r="G346" s="28"/>
      <c r="H346" s="28"/>
      <c r="I346" s="28">
        <v>3</v>
      </c>
      <c r="J346" s="28"/>
      <c r="K346" s="28"/>
      <c r="L346" s="28"/>
      <c r="M346" s="28"/>
      <c r="N346" s="28"/>
      <c r="O346" s="28"/>
      <c r="P346" s="28"/>
      <c r="Q346" s="12"/>
    </row>
    <row r="347" spans="2:20" ht="20.100000000000001" customHeight="1">
      <c r="B347" s="350"/>
      <c r="C347" s="351"/>
      <c r="D347" s="237" t="s">
        <v>184</v>
      </c>
      <c r="E347" s="220"/>
      <c r="F347" s="221"/>
      <c r="G347" s="346"/>
      <c r="H347" s="346"/>
      <c r="I347" s="346">
        <v>1</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v>2</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2547</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2547</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2571</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2572</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2572</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3</v>
      </c>
      <c r="J375" s="81"/>
      <c r="K375" s="81"/>
      <c r="L375" s="81"/>
      <c r="M375" s="82">
        <v>2</v>
      </c>
      <c r="N375" s="98"/>
      <c r="O375" s="98"/>
      <c r="P375" s="99"/>
    </row>
    <row r="376" spans="2:20" ht="20.100000000000001" customHeight="1">
      <c r="B376" s="152"/>
      <c r="C376" s="90"/>
      <c r="D376" s="90"/>
      <c r="E376" s="232" t="s">
        <v>210</v>
      </c>
      <c r="F376" s="140"/>
      <c r="G376" s="140"/>
      <c r="H376" s="141"/>
      <c r="I376" s="82">
        <v>89</v>
      </c>
      <c r="J376" s="98"/>
      <c r="K376" s="98"/>
      <c r="L376" s="55" t="s">
        <v>480</v>
      </c>
      <c r="M376" s="82">
        <v>89</v>
      </c>
      <c r="N376" s="98"/>
      <c r="O376" s="98"/>
      <c r="P376" s="40" t="s">
        <v>480</v>
      </c>
    </row>
    <row r="377" spans="2:20" ht="20.100000000000001" customHeight="1">
      <c r="B377" s="152" t="s">
        <v>45</v>
      </c>
      <c r="C377" s="90"/>
      <c r="D377" s="90"/>
      <c r="E377" s="232" t="s">
        <v>211</v>
      </c>
      <c r="F377" s="140"/>
      <c r="G377" s="140"/>
      <c r="H377" s="141"/>
      <c r="I377" s="82">
        <v>12.7</v>
      </c>
      <c r="J377" s="98"/>
      <c r="K377" s="98"/>
      <c r="L377" s="55" t="s">
        <v>472</v>
      </c>
      <c r="M377" s="82">
        <v>12.7</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2359</v>
      </c>
      <c r="J379" s="81"/>
      <c r="K379" s="81"/>
      <c r="L379" s="81"/>
      <c r="M379" s="83" t="s">
        <v>2359</v>
      </c>
      <c r="N379" s="170"/>
      <c r="O379" s="170"/>
      <c r="P379" s="170"/>
      <c r="Q379" s="12"/>
    </row>
    <row r="380" spans="2:20" ht="20.100000000000001" customHeight="1">
      <c r="B380" s="152"/>
      <c r="C380" s="90"/>
      <c r="D380" s="90"/>
      <c r="E380" s="232" t="s">
        <v>213</v>
      </c>
      <c r="F380" s="140"/>
      <c r="G380" s="140"/>
      <c r="H380" s="141"/>
      <c r="I380" s="81" t="s">
        <v>2359</v>
      </c>
      <c r="J380" s="81"/>
      <c r="K380" s="81"/>
      <c r="L380" s="81"/>
      <c r="M380" s="83" t="s">
        <v>2359</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v>27600</v>
      </c>
      <c r="J384" s="98"/>
      <c r="K384" s="98"/>
      <c r="L384" s="50" t="s">
        <v>481</v>
      </c>
      <c r="M384" s="82">
        <v>27600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40500</v>
      </c>
      <c r="J386" s="98"/>
      <c r="K386" s="98"/>
      <c r="L386" s="50" t="s">
        <v>481</v>
      </c>
      <c r="M386" s="82">
        <v>40500</v>
      </c>
      <c r="N386" s="98"/>
      <c r="O386" s="98"/>
      <c r="P386" s="37" t="s">
        <v>481</v>
      </c>
    </row>
    <row r="387" spans="2:20" ht="20.100000000000001" customHeight="1">
      <c r="B387" s="152"/>
      <c r="C387" s="374"/>
      <c r="D387" s="374"/>
      <c r="E387" s="232" t="s">
        <v>217</v>
      </c>
      <c r="F387" s="140"/>
      <c r="G387" s="140"/>
      <c r="H387" s="141"/>
      <c r="I387" s="82">
        <v>18000</v>
      </c>
      <c r="J387" s="98"/>
      <c r="K387" s="98"/>
      <c r="L387" s="50" t="s">
        <v>481</v>
      </c>
      <c r="M387" s="82">
        <v>18000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2574</v>
      </c>
      <c r="J389" s="98"/>
      <c r="K389" s="98"/>
      <c r="L389" s="50" t="s">
        <v>481</v>
      </c>
      <c r="M389" s="82" t="s">
        <v>2574</v>
      </c>
      <c r="N389" s="98"/>
      <c r="O389" s="98"/>
      <c r="P389" s="37" t="s">
        <v>481</v>
      </c>
    </row>
    <row r="390" spans="2:20" ht="20.100000000000001" customHeight="1">
      <c r="B390" s="152"/>
      <c r="C390" s="374"/>
      <c r="D390" s="374"/>
      <c r="E390" s="232" t="s">
        <v>71</v>
      </c>
      <c r="F390" s="140"/>
      <c r="G390" s="140"/>
      <c r="H390" s="141"/>
      <c r="I390" s="82" t="s">
        <v>2573</v>
      </c>
      <c r="J390" s="98"/>
      <c r="K390" s="98"/>
      <c r="L390" s="50" t="s">
        <v>481</v>
      </c>
      <c r="M390" s="82" t="s">
        <v>2573</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2450</v>
      </c>
      <c r="C392" s="379"/>
      <c r="D392" s="379"/>
      <c r="E392" s="379"/>
      <c r="F392" s="379"/>
      <c r="G392" s="379"/>
      <c r="H392" s="379"/>
      <c r="I392" s="379"/>
      <c r="J392" s="379"/>
      <c r="K392" s="379"/>
      <c r="L392" s="379"/>
      <c r="M392" s="379"/>
      <c r="N392" s="379"/>
      <c r="O392" s="379"/>
      <c r="P392" s="380"/>
    </row>
    <row r="393" spans="2:20" ht="20.100000000000001" customHeight="1" thickBot="1">
      <c r="B393" s="381" t="s">
        <v>2451</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566</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563</v>
      </c>
      <c r="C410" s="140"/>
      <c r="D410" s="140"/>
      <c r="E410" s="140"/>
      <c r="F410" s="140"/>
      <c r="G410" s="140"/>
      <c r="H410" s="140"/>
      <c r="I410" s="141"/>
      <c r="J410" s="87"/>
      <c r="K410" s="102"/>
      <c r="L410" s="102"/>
      <c r="M410" s="102"/>
      <c r="N410" s="102"/>
      <c r="O410" s="102"/>
      <c r="P410" s="103"/>
    </row>
    <row r="411" spans="2:20" ht="120" customHeight="1">
      <c r="B411" s="219" t="s">
        <v>564</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0</v>
      </c>
      <c r="I430" s="147"/>
      <c r="J430" s="147"/>
      <c r="K430" s="147"/>
      <c r="L430" s="147"/>
      <c r="M430" s="147"/>
      <c r="N430" s="147"/>
      <c r="O430" s="147"/>
      <c r="P430" s="49" t="s">
        <v>477</v>
      </c>
    </row>
    <row r="431" spans="1:20" ht="20.100000000000001" customHeight="1">
      <c r="B431" s="131"/>
      <c r="C431" s="119"/>
      <c r="D431" s="90" t="s">
        <v>245</v>
      </c>
      <c r="E431" s="90"/>
      <c r="F431" s="90"/>
      <c r="G431" s="90"/>
      <c r="H431" s="82">
        <v>7</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v>1</v>
      </c>
      <c r="I434" s="98"/>
      <c r="J434" s="98"/>
      <c r="K434" s="98"/>
      <c r="L434" s="98"/>
      <c r="M434" s="98"/>
      <c r="N434" s="98"/>
      <c r="O434" s="98"/>
      <c r="P434" s="37" t="s">
        <v>479</v>
      </c>
    </row>
    <row r="435" spans="2:16" ht="20.100000000000001" customHeight="1">
      <c r="B435" s="152"/>
      <c r="C435" s="90"/>
      <c r="D435" s="90" t="s">
        <v>249</v>
      </c>
      <c r="E435" s="90"/>
      <c r="F435" s="90"/>
      <c r="G435" s="90"/>
      <c r="H435" s="82">
        <v>6</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1</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1</v>
      </c>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v>3</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5</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v>
      </c>
      <c r="I452" s="147"/>
      <c r="J452" s="147"/>
      <c r="K452" s="147"/>
      <c r="L452" s="147"/>
      <c r="M452" s="147"/>
      <c r="N452" s="147"/>
      <c r="O452" s="147"/>
      <c r="P452" s="49" t="s">
        <v>485</v>
      </c>
    </row>
    <row r="453" spans="2:20" ht="20.100000000000001" customHeight="1">
      <c r="B453" s="152" t="s">
        <v>266</v>
      </c>
      <c r="C453" s="90"/>
      <c r="D453" s="90"/>
      <c r="E453" s="90"/>
      <c r="F453" s="90"/>
      <c r="G453" s="90"/>
      <c r="H453" s="82">
        <v>7</v>
      </c>
      <c r="I453" s="98"/>
      <c r="J453" s="98"/>
      <c r="K453" s="98"/>
      <c r="L453" s="98"/>
      <c r="M453" s="98"/>
      <c r="N453" s="98"/>
      <c r="O453" s="98"/>
      <c r="P453" s="37" t="s">
        <v>477</v>
      </c>
    </row>
    <row r="454" spans="2:20" ht="20.100000000000001" customHeight="1">
      <c r="B454" s="152" t="s">
        <v>267</v>
      </c>
      <c r="C454" s="90"/>
      <c r="D454" s="90"/>
      <c r="E454" s="90"/>
      <c r="F454" s="90"/>
      <c r="G454" s="90"/>
      <c r="H454" s="82">
        <v>55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561</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2541</v>
      </c>
      <c r="I474" s="88"/>
      <c r="J474" s="88"/>
      <c r="K474" s="88"/>
      <c r="L474" s="88"/>
      <c r="M474" s="88"/>
      <c r="N474" s="88"/>
      <c r="O474" s="88"/>
      <c r="P474" s="89"/>
    </row>
    <row r="475" spans="1:20" ht="20.100000000000001" customHeight="1">
      <c r="B475" s="408"/>
      <c r="C475" s="232" t="s">
        <v>14</v>
      </c>
      <c r="D475" s="140"/>
      <c r="E475" s="140"/>
      <c r="F475" s="140"/>
      <c r="G475" s="141"/>
      <c r="H475" s="228" t="s">
        <v>2532</v>
      </c>
      <c r="I475" s="229"/>
      <c r="J475" s="35" t="s">
        <v>469</v>
      </c>
      <c r="K475" s="229" t="s">
        <v>2533</v>
      </c>
      <c r="L475" s="229"/>
      <c r="M475" s="35" t="s">
        <v>469</v>
      </c>
      <c r="N475" s="229" t="s">
        <v>2534</v>
      </c>
      <c r="O475" s="229"/>
      <c r="P475" s="230"/>
    </row>
    <row r="476" spans="1:20" ht="20.100000000000001" customHeight="1">
      <c r="B476" s="408"/>
      <c r="C476" s="78" t="s">
        <v>280</v>
      </c>
      <c r="D476" s="79"/>
      <c r="E476" s="80"/>
      <c r="F476" s="245" t="s">
        <v>281</v>
      </c>
      <c r="G476" s="247"/>
      <c r="H476" s="23">
        <v>7</v>
      </c>
      <c r="I476" s="35" t="s">
        <v>486</v>
      </c>
      <c r="J476" s="24">
        <v>0</v>
      </c>
      <c r="K476" s="35" t="s">
        <v>487</v>
      </c>
      <c r="L476" s="56" t="s">
        <v>435</v>
      </c>
      <c r="M476" s="24">
        <v>19</v>
      </c>
      <c r="N476" s="35" t="s">
        <v>486</v>
      </c>
      <c r="O476" s="24">
        <v>0</v>
      </c>
      <c r="P476" s="37" t="s">
        <v>487</v>
      </c>
    </row>
    <row r="477" spans="1:20" ht="20.100000000000001" customHeight="1">
      <c r="B477" s="408"/>
      <c r="C477" s="78"/>
      <c r="D477" s="79"/>
      <c r="E477" s="80"/>
      <c r="F477" s="245" t="s">
        <v>282</v>
      </c>
      <c r="G477" s="247"/>
      <c r="H477" s="23">
        <v>7</v>
      </c>
      <c r="I477" s="35" t="s">
        <v>486</v>
      </c>
      <c r="J477" s="24">
        <v>0</v>
      </c>
      <c r="K477" s="35" t="s">
        <v>487</v>
      </c>
      <c r="L477" s="56" t="s">
        <v>435</v>
      </c>
      <c r="M477" s="24">
        <v>19</v>
      </c>
      <c r="N477" s="35" t="s">
        <v>486</v>
      </c>
      <c r="O477" s="24">
        <v>0</v>
      </c>
      <c r="P477" s="37" t="s">
        <v>487</v>
      </c>
    </row>
    <row r="478" spans="1:20" ht="20.100000000000001" customHeight="1">
      <c r="B478" s="408"/>
      <c r="C478" s="78"/>
      <c r="D478" s="79"/>
      <c r="E478" s="80"/>
      <c r="F478" s="245" t="s">
        <v>283</v>
      </c>
      <c r="G478" s="247"/>
      <c r="H478" s="23">
        <v>7</v>
      </c>
      <c r="I478" s="35" t="s">
        <v>486</v>
      </c>
      <c r="J478" s="24">
        <v>0</v>
      </c>
      <c r="K478" s="35" t="s">
        <v>487</v>
      </c>
      <c r="L478" s="56" t="s">
        <v>435</v>
      </c>
      <c r="M478" s="24">
        <v>19</v>
      </c>
      <c r="N478" s="35" t="s">
        <v>486</v>
      </c>
      <c r="O478" s="24">
        <v>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2548</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2548</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2509</v>
      </c>
      <c r="S518" s="18"/>
      <c r="T518" s="15"/>
    </row>
    <row r="519" spans="2:20" ht="20.100000000000001" customHeight="1">
      <c r="B519" s="282" t="s">
        <v>2510</v>
      </c>
      <c r="C519" s="283"/>
      <c r="D519" s="283"/>
      <c r="E519" s="284"/>
      <c r="F519" s="146" t="s">
        <v>2547</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2511</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2512</v>
      </c>
      <c r="H522" s="140"/>
      <c r="I522" s="141"/>
      <c r="J522" s="81"/>
      <c r="K522" s="81"/>
      <c r="L522" s="81"/>
      <c r="M522" s="81"/>
      <c r="N522" s="81"/>
      <c r="O522" s="82"/>
      <c r="P522" s="83"/>
      <c r="S522" s="15" t="str">
        <f>IF($F$519=MST!$I$6,IF(J522="","未記入",""),"")</f>
        <v/>
      </c>
    </row>
    <row r="523" spans="2:20" ht="20.100000000000001" customHeight="1">
      <c r="B523" s="219" t="s">
        <v>2513</v>
      </c>
      <c r="C523" s="220"/>
      <c r="D523" s="220"/>
      <c r="E523" s="221"/>
      <c r="F523" s="82" t="s">
        <v>2547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2511</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2514</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2512</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2575</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2575</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2575</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2548</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2446</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2495</v>
      </c>
      <c r="C545" s="220"/>
      <c r="D545" s="220"/>
      <c r="E545" s="221"/>
      <c r="F545" s="95" t="s">
        <v>2496</v>
      </c>
      <c r="G545" s="96"/>
      <c r="H545" s="96"/>
      <c r="I545" s="96"/>
      <c r="J545" s="96"/>
      <c r="K545" s="97"/>
      <c r="L545" s="82" t="s">
        <v>2548</v>
      </c>
      <c r="M545" s="98"/>
      <c r="N545" s="98"/>
      <c r="O545" s="98"/>
      <c r="P545" s="99"/>
      <c r="S545" s="15" t="str">
        <f>IF(L545="","未記入","")</f>
        <v/>
      </c>
      <c r="T545" s="69"/>
    </row>
    <row r="546" spans="1:22" customFormat="1" ht="40.5" customHeight="1">
      <c r="B546" s="222"/>
      <c r="C546" s="223"/>
      <c r="D546" s="223"/>
      <c r="E546" s="224"/>
      <c r="F546" s="100" t="s">
        <v>2497</v>
      </c>
      <c r="G546" s="138"/>
      <c r="H546" s="138"/>
      <c r="I546" s="138"/>
      <c r="J546" s="138"/>
      <c r="K546" s="101"/>
      <c r="L546" s="82" t="s">
        <v>2548</v>
      </c>
      <c r="M546" s="98"/>
      <c r="N546" s="98"/>
      <c r="O546" s="98"/>
      <c r="P546" s="99"/>
      <c r="S546" s="15" t="str">
        <f t="shared" ref="S546:S548" si="2">IF(L546="","未記入","")</f>
        <v/>
      </c>
      <c r="T546" s="69"/>
    </row>
    <row r="547" spans="1:22" customFormat="1" ht="40.5" customHeight="1">
      <c r="B547" s="222"/>
      <c r="C547" s="223"/>
      <c r="D547" s="223"/>
      <c r="E547" s="224"/>
      <c r="F547" s="100" t="s">
        <v>2498</v>
      </c>
      <c r="G547" s="138"/>
      <c r="H547" s="138"/>
      <c r="I547" s="138"/>
      <c r="J547" s="138"/>
      <c r="K547" s="101"/>
      <c r="L547" s="82" t="s">
        <v>2548</v>
      </c>
      <c r="M547" s="98"/>
      <c r="N547" s="98"/>
      <c r="O547" s="98"/>
      <c r="P547" s="99"/>
      <c r="S547" s="15" t="str">
        <f t="shared" si="2"/>
        <v/>
      </c>
      <c r="T547" s="69"/>
    </row>
    <row r="548" spans="1:22" customFormat="1" ht="40.5" customHeight="1">
      <c r="B548" s="248"/>
      <c r="C548" s="252"/>
      <c r="D548" s="252"/>
      <c r="E548" s="249"/>
      <c r="F548" s="95" t="s">
        <v>2499</v>
      </c>
      <c r="G548" s="96"/>
      <c r="H548" s="96"/>
      <c r="I548" s="96"/>
      <c r="J548" s="96"/>
      <c r="K548" s="97"/>
      <c r="L548" s="82" t="s">
        <v>2548</v>
      </c>
      <c r="M548" s="98"/>
      <c r="N548" s="98"/>
      <c r="O548" s="98"/>
      <c r="P548" s="99"/>
      <c r="S548" s="15" t="str">
        <f t="shared" si="2"/>
        <v/>
      </c>
      <c r="T548" s="69"/>
    </row>
    <row r="549" spans="1:22" customFormat="1" ht="40.5" customHeight="1">
      <c r="B549" s="219" t="s">
        <v>2508</v>
      </c>
      <c r="C549" s="220"/>
      <c r="D549" s="220"/>
      <c r="E549" s="221"/>
      <c r="F549" s="100" t="s">
        <v>2500</v>
      </c>
      <c r="G549" s="138"/>
      <c r="H549" s="138"/>
      <c r="I549" s="138"/>
      <c r="J549" s="138"/>
      <c r="K549" s="101"/>
      <c r="L549" s="82" t="s">
        <v>2548</v>
      </c>
      <c r="M549" s="98"/>
      <c r="N549" s="98"/>
      <c r="O549" s="98"/>
      <c r="P549" s="99"/>
      <c r="S549" s="15" t="str">
        <f>IF(L549="","未記入","")</f>
        <v/>
      </c>
      <c r="T549" s="69"/>
    </row>
    <row r="550" spans="1:22" customFormat="1" ht="40.5" customHeight="1">
      <c r="B550" s="222"/>
      <c r="C550" s="223"/>
      <c r="D550" s="223"/>
      <c r="E550" s="224"/>
      <c r="F550" s="100" t="s">
        <v>2497</v>
      </c>
      <c r="G550" s="138"/>
      <c r="H550" s="138"/>
      <c r="I550" s="138"/>
      <c r="J550" s="138"/>
      <c r="K550" s="101"/>
      <c r="L550" s="82" t="s">
        <v>2548</v>
      </c>
      <c r="M550" s="98"/>
      <c r="N550" s="98"/>
      <c r="O550" s="98"/>
      <c r="P550" s="99"/>
      <c r="S550" s="15" t="str">
        <f t="shared" ref="S550:S553" si="3">IF(L550="","未記入","")</f>
        <v/>
      </c>
      <c r="T550" s="69"/>
    </row>
    <row r="551" spans="1:22" customFormat="1" ht="40.5" customHeight="1">
      <c r="B551" s="222"/>
      <c r="C551" s="223"/>
      <c r="D551" s="223"/>
      <c r="E551" s="224"/>
      <c r="F551" s="100" t="s">
        <v>2501</v>
      </c>
      <c r="G551" s="138"/>
      <c r="H551" s="138"/>
      <c r="I551" s="138"/>
      <c r="J551" s="138"/>
      <c r="K551" s="101"/>
      <c r="L551" s="82" t="s">
        <v>2548</v>
      </c>
      <c r="M551" s="98"/>
      <c r="N551" s="98"/>
      <c r="O551" s="98"/>
      <c r="P551" s="99"/>
      <c r="S551" s="15" t="str">
        <f t="shared" si="3"/>
        <v/>
      </c>
      <c r="T551" s="69"/>
    </row>
    <row r="552" spans="1:22" customFormat="1" ht="40.5" customHeight="1">
      <c r="B552" s="222"/>
      <c r="C552" s="223"/>
      <c r="D552" s="223"/>
      <c r="E552" s="224"/>
      <c r="F552" s="426" t="s">
        <v>2492</v>
      </c>
      <c r="G552" s="427"/>
      <c r="H552" s="427"/>
      <c r="I552" s="427"/>
      <c r="J552" s="427"/>
      <c r="K552" s="428"/>
      <c r="L552" s="82" t="s">
        <v>2548</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2502</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2503</v>
      </c>
      <c r="N554" s="469"/>
      <c r="O554" s="98" t="s">
        <v>2548</v>
      </c>
      <c r="P554" s="99"/>
      <c r="S554" s="15" t="str">
        <f>IF($L$552=MST!$I$6,IF(O554="","未記入",""),"")</f>
        <v/>
      </c>
      <c r="T554" s="69"/>
    </row>
    <row r="555" spans="1:22" s="68" customFormat="1" ht="30" customHeight="1">
      <c r="A555" s="2"/>
      <c r="B555" s="306" t="s">
        <v>2506</v>
      </c>
      <c r="C555" s="298"/>
      <c r="D555" s="298"/>
      <c r="E555" s="298"/>
      <c r="F555" s="100" t="s">
        <v>2493</v>
      </c>
      <c r="G555" s="138"/>
      <c r="H555" s="138"/>
      <c r="I555" s="138"/>
      <c r="J555" s="138"/>
      <c r="K555" s="101"/>
      <c r="L555" s="82" t="s">
        <v>2548</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2494</v>
      </c>
      <c r="G556" s="138"/>
      <c r="H556" s="138"/>
      <c r="I556" s="138"/>
      <c r="J556" s="138"/>
      <c r="K556" s="101"/>
      <c r="L556" s="82" t="s">
        <v>2548</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2504</v>
      </c>
      <c r="G557" s="138"/>
      <c r="H557" s="138"/>
      <c r="I557" s="138"/>
      <c r="J557" s="138"/>
      <c r="K557" s="101"/>
      <c r="L557" s="82" t="s">
        <v>2548</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2516</v>
      </c>
      <c r="G558" s="138"/>
      <c r="H558" s="138"/>
      <c r="I558" s="138"/>
      <c r="J558" s="138"/>
      <c r="K558" s="101"/>
      <c r="L558" s="82" t="s">
        <v>2548</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2517</v>
      </c>
      <c r="G559" s="138"/>
      <c r="H559" s="138"/>
      <c r="I559" s="138"/>
      <c r="J559" s="138"/>
      <c r="K559" s="101"/>
      <c r="L559" s="82" t="s">
        <v>2547</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2505</v>
      </c>
      <c r="G560" s="138"/>
      <c r="H560" s="138"/>
      <c r="I560" s="138"/>
      <c r="J560" s="138"/>
      <c r="K560" s="101"/>
      <c r="L560" s="82" t="s">
        <v>2548</v>
      </c>
      <c r="M560" s="98"/>
      <c r="N560" s="98"/>
      <c r="O560" s="98"/>
      <c r="P560" s="99"/>
      <c r="Q560" s="2"/>
      <c r="R560" s="2"/>
      <c r="S560" s="15" t="str">
        <f t="shared" si="4"/>
        <v/>
      </c>
      <c r="T560" s="69"/>
      <c r="U560" s="2"/>
      <c r="V560" s="2"/>
    </row>
    <row r="561" spans="2:20" ht="20.100000000000001" customHeight="1">
      <c r="B561" s="306" t="s">
        <v>296</v>
      </c>
      <c r="C561" s="90"/>
      <c r="D561" s="90"/>
      <c r="E561" s="90"/>
      <c r="F561" s="82" t="s">
        <v>2547</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2548</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2548</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2547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t="s">
        <v>2579</v>
      </c>
      <c r="E590" s="445"/>
      <c r="F590" s="445"/>
      <c r="G590" s="445"/>
      <c r="H590" s="445"/>
      <c r="I590" s="2" t="s">
        <v>506</v>
      </c>
    </row>
    <row r="594" spans="4:16">
      <c r="H594" s="470" t="s">
        <v>507</v>
      </c>
      <c r="I594" s="470"/>
      <c r="J594" s="470"/>
      <c r="K594" s="471" t="s">
        <v>2577</v>
      </c>
      <c r="L594" s="471"/>
      <c r="M594" s="471"/>
      <c r="N594" s="471"/>
      <c r="O594" s="471"/>
      <c r="P594" s="471"/>
    </row>
    <row r="595" spans="4:16">
      <c r="H595" s="9"/>
      <c r="I595" s="9"/>
      <c r="J595" s="9"/>
      <c r="K595" s="9"/>
      <c r="L595" s="9"/>
      <c r="M595" s="9"/>
      <c r="N595" s="9"/>
      <c r="O595" s="9"/>
      <c r="P595" s="9"/>
    </row>
    <row r="596" spans="4:16">
      <c r="H596" s="470" t="s">
        <v>508</v>
      </c>
      <c r="I596" s="470"/>
      <c r="J596" s="470"/>
      <c r="K596" s="472" t="s">
        <v>2578</v>
      </c>
      <c r="L596" s="472"/>
      <c r="M596" s="472"/>
      <c r="N596" s="472"/>
      <c r="O596" s="472"/>
      <c r="P596" s="472"/>
    </row>
    <row r="600" spans="4:16">
      <c r="D600" s="2" t="s">
        <v>509</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28"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topLeftCell="A19" zoomScaleNormal="85" zoomScaleSheetLayoutView="100" workbookViewId="0">
      <selection activeCell="P32" sqref="P32:U3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2547</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2547</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2548</v>
      </c>
      <c r="Q9" s="539"/>
      <c r="R9" s="539"/>
      <c r="S9" s="539"/>
      <c r="T9" s="539"/>
      <c r="U9" s="540"/>
      <c r="V9" s="553" t="s">
        <v>2558</v>
      </c>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2547</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2547</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2547</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2547</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2548</v>
      </c>
      <c r="Q14" s="539"/>
      <c r="R14" s="539"/>
      <c r="S14" s="539"/>
      <c r="T14" s="539"/>
      <c r="U14" s="540"/>
      <c r="V14" s="553"/>
      <c r="W14" s="553"/>
      <c r="X14" s="553"/>
      <c r="Y14" s="553"/>
      <c r="Z14" s="553"/>
      <c r="AA14" s="553"/>
      <c r="AB14" s="544"/>
      <c r="AC14" s="545"/>
      <c r="AD14" s="545"/>
      <c r="AE14" s="544" t="s">
        <v>2581</v>
      </c>
      <c r="AF14" s="545"/>
      <c r="AG14" s="545"/>
      <c r="AH14" s="545"/>
      <c r="AI14" s="545"/>
      <c r="AJ14" s="545"/>
      <c r="AK14" s="545"/>
      <c r="AL14" s="545"/>
      <c r="AM14" s="545"/>
      <c r="AN14" s="546"/>
    </row>
    <row r="15" spans="1:44" s="72" customFormat="1" ht="39.950000000000003" customHeight="1" thickBot="1">
      <c r="A15" s="598"/>
      <c r="B15" s="558" t="s">
        <v>2523</v>
      </c>
      <c r="C15" s="558"/>
      <c r="D15" s="558"/>
      <c r="E15" s="558"/>
      <c r="F15" s="558"/>
      <c r="G15" s="558"/>
      <c r="H15" s="558"/>
      <c r="I15" s="558"/>
      <c r="J15" s="590"/>
      <c r="K15" s="591"/>
      <c r="L15" s="591"/>
      <c r="M15" s="591"/>
      <c r="N15" s="591"/>
      <c r="O15" s="592"/>
      <c r="P15" s="590" t="s">
        <v>2547</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2547</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2547</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2547</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2547</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2547</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2547</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2548</v>
      </c>
      <c r="Q23" s="539"/>
      <c r="R23" s="539"/>
      <c r="S23" s="539"/>
      <c r="T23" s="539"/>
      <c r="U23" s="540"/>
      <c r="V23" s="553" t="s">
        <v>2558</v>
      </c>
      <c r="W23" s="553"/>
      <c r="X23" s="553"/>
      <c r="Y23" s="553"/>
      <c r="Z23" s="553"/>
      <c r="AA23" s="553"/>
      <c r="AB23" s="544" t="s">
        <v>2580</v>
      </c>
      <c r="AC23" s="545"/>
      <c r="AD23" s="545"/>
      <c r="AE23" s="544" t="s">
        <v>2585</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2548</v>
      </c>
      <c r="Q24" s="539"/>
      <c r="R24" s="539"/>
      <c r="S24" s="539"/>
      <c r="T24" s="539"/>
      <c r="U24" s="540"/>
      <c r="V24" s="553" t="s">
        <v>2558</v>
      </c>
      <c r="W24" s="553"/>
      <c r="X24" s="553"/>
      <c r="Y24" s="553"/>
      <c r="Z24" s="553"/>
      <c r="AA24" s="553"/>
      <c r="AB24" s="544"/>
      <c r="AC24" s="545"/>
      <c r="AD24" s="545"/>
      <c r="AE24" s="544" t="s">
        <v>2584</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2548</v>
      </c>
      <c r="Q25" s="539"/>
      <c r="R25" s="539"/>
      <c r="S25" s="539"/>
      <c r="T25" s="539"/>
      <c r="U25" s="540"/>
      <c r="V25" s="553" t="s">
        <v>2558</v>
      </c>
      <c r="W25" s="553"/>
      <c r="X25" s="553"/>
      <c r="Y25" s="553"/>
      <c r="Z25" s="553"/>
      <c r="AA25" s="553"/>
      <c r="AB25" s="544"/>
      <c r="AC25" s="545"/>
      <c r="AD25" s="545"/>
      <c r="AE25" s="544" t="s">
        <v>2583</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2548</v>
      </c>
      <c r="Q26" s="582"/>
      <c r="R26" s="582"/>
      <c r="S26" s="582"/>
      <c r="T26" s="582"/>
      <c r="U26" s="583"/>
      <c r="V26" s="552"/>
      <c r="W26" s="552"/>
      <c r="X26" s="552"/>
      <c r="Y26" s="552"/>
      <c r="Z26" s="552"/>
      <c r="AA26" s="552"/>
      <c r="AB26" s="547"/>
      <c r="AC26" s="548"/>
      <c r="AD26" s="548"/>
      <c r="AE26" s="547" t="s">
        <v>2581</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2547</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2547</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2547</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2547</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2547</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2548</v>
      </c>
      <c r="Q34" s="579"/>
      <c r="R34" s="579"/>
      <c r="S34" s="579"/>
      <c r="T34" s="579"/>
      <c r="U34" s="580"/>
      <c r="V34" s="550"/>
      <c r="W34" s="550"/>
      <c r="X34" s="550"/>
      <c r="Y34" s="550"/>
      <c r="Z34" s="550"/>
      <c r="AA34" s="550"/>
      <c r="AB34" s="541"/>
      <c r="AC34" s="542"/>
      <c r="AD34" s="542"/>
      <c r="AE34" s="541" t="s">
        <v>2581</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2548</v>
      </c>
      <c r="Q35" s="539"/>
      <c r="R35" s="539"/>
      <c r="S35" s="539"/>
      <c r="T35" s="539"/>
      <c r="U35" s="540"/>
      <c r="V35" s="553" t="s">
        <v>2558</v>
      </c>
      <c r="W35" s="553"/>
      <c r="X35" s="553"/>
      <c r="Y35" s="553"/>
      <c r="Z35" s="553"/>
      <c r="AA35" s="553"/>
      <c r="AB35" s="544"/>
      <c r="AC35" s="545"/>
      <c r="AD35" s="545"/>
      <c r="AE35" s="544" t="s">
        <v>2582</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2547</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2524</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4"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2024-12-13T05:58:06Z</cp:lastPrinted>
  <dcterms:created xsi:type="dcterms:W3CDTF">2020-12-23T05:28:24Z</dcterms:created>
  <dcterms:modified xsi:type="dcterms:W3CDTF">2024-12-13T05:58:18Z</dcterms:modified>
</cp:coreProperties>
</file>