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OneDrive\デスクトップ\現況報告\"/>
    </mc:Choice>
  </mc:AlternateContent>
  <xr:revisionPtr revIDLastSave="0" documentId="13_ncr:1_{52011EB1-BBE4-47F5-A907-1BBBCDADE387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15690" yWindow="60" windowWidth="13185" windowHeight="1546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<sst xmlns="http://schemas.openxmlformats.org/spreadsheetml/2006/main" count="3034" uniqueCount="2555">
  <si>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</si>
  <si>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</si>
  <si>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</si>
  <si>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</si>
  <si>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</si>
  <si>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</si>
  <si>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</si>
  <si>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</si>
  <si>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</si>
  <si>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</si>
  <si>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</si>
  <si>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</si>
  <si>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</si>
  <si>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</si>
  <si>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</si>
  <si>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</si>
  <si>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</si>
  <si>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</si>
  <si>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</si>
  <si>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</si>
  <si>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</si>
  <si>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</si>
  <si>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</si>
  <si>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</si>
  <si>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</si>
  <si>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</si>
  <si>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</si>
  <si>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</si>
  <si>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</si>
  <si>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</si>
  <si>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</si>
  <si>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</si>
  <si>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</si>
  <si>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</si>
  <si>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</si>
  <si>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</si>
  <si>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</si>
  <si>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</si>
  <si>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</si>
  <si>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</si>
  <si>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</si>
  <si>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</si>
  <si>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</si>
  <si>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</si>
  <si>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</si>
  <si>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</si>
  <si>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</si>
  <si>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</si>
  <si>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</si>
  <si>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</si>
  <si>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</si>
  <si>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</si>
  <si>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</si>
  <si>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</si>
  <si>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</si>
  <si>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</si>
  <si>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</si>
  <si>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</si>
  <si>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</si>
  <si>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</si>
  <si>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</si>
  <si>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</si>
  <si>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</si>
  <si>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</si>
  <si>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</si>
  <si>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</si>
  <si>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</si>
  <si>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</si>
  <si>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</si>
  <si>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</si>
  <si>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</si>
  <si>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</si>
  <si>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</si>
  <si>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</si>
  <si>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</si>
  <si>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</si>
  <si>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</si>
  <si>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</si>
  <si>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</si>
  <si>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</si>
  <si>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</si>
  <si>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</si>
  <si>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</si>
  <si>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</si>
  <si>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</si>
  <si>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</si>
  <si>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</si>
  <si>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</si>
  <si>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</si>
  <si>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</si>
  <si>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</si>
  <si>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</si>
  <si>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</si>
  <si>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</si>
  <si>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</si>
  <si>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</si>
  <si>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</si>
  <si>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</si>
  <si>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</si>
  <si>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</si>
  <si>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</si>
  <si>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</si>
  <si>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</si>
  <si>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</si>
  <si>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</si>
  <si>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</si>
  <si>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</si>
  <si>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</si>
  <si>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</si>
  <si>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</si>
  <si>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</si>
  <si>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</si>
  <si>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</si>
  <si>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</si>
  <si>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</si>
  <si>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</si>
  <si>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</si>
  <si>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</si>
  <si>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</si>
  <si>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</si>
  <si>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</si>
  <si>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</si>
  <si>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</si>
  <si>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</si>
  <si>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</si>
  <si>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</si>
  <si>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</si>
  <si>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</si>
  <si>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</si>
  <si>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</si>
  <si>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</si>
  <si>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</si>
  <si>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</si>
  <si>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</si>
  <si>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</si>
  <si>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</si>
  <si>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</si>
  <si>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</si>
  <si>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</si>
  <si>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</si>
  <si>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</si>
  <si>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</si>
  <si>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</si>
  <si>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</si>
  <si>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</si>
  <si>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</si>
  <si>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</si>
  <si>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</si>
  <si>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</si>
  <si>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</si>
  <si>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</si>
  <si>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</si>
  <si>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</si>
  <si>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</si>
  <si>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</si>
  <si>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</si>
  <si>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</si>
  <si>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</si>
  <si>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</si>
  <si>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</si>
  <si>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</si>
  <si>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</si>
  <si>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</si>
  <si>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</si>
  <si>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</si>
  <si>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</si>
  <si>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</si>
  <si>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</si>
  <si>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</si>
  <si>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</si>
  <si>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</si>
  <si>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</si>
  <si>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</si>
  <si>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</si>
  <si>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</si>
  <si>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</si>
  <si>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</si>
  <si>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</si>
  <si>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</si>
  <si>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</si>
  <si>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</si>
  <si>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</si>
  <si>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</si>
  <si>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</si>
  <si>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</si>
  <si>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</si>
  <si>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</si>
  <si>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</si>
  <si>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</si>
  <si>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</si>
  <si>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</si>
  <si>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</si>
  <si>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</si>
  <si>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</si>
  <si>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</si>
  <si>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</si>
  <si>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</si>
  <si>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</si>
  <si>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</si>
  <si>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</si>
  <si>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</si>
  <si>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</si>
  <si>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</si>
  <si>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</si>
  <si>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</si>
  <si>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</si>
  <si>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</si>
  <si>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</si>
  <si>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</si>
  <si>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</si>
  <si>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</si>
  <si>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</si>
  <si>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</si>
  <si>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</si>
  <si>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</si>
  <si>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</si>
  <si>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</si>
  <si>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</si>
  <si>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</si>
  <si>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</si>
  <si>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</si>
  <si>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</si>
  <si>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</si>
  <si>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</si>
  <si>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</si>
  <si>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</si>
  <si>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</si>
  <si>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</si>
  <si>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</si>
  <si>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</si>
  <si>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</si>
  <si>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</si>
  <si>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</si>
  <si>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</si>
  <si>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</si>
  <si>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</si>
  <si>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</si>
  <si>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</si>
  <si>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</si>
  <si>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</si>
  <si>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</si>
  <si>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</si>
  <si>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</si>
  <si>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</si>
  <si>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</si>
  <si>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</si>
  <si>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</si>
  <si>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</si>
  <si>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</si>
  <si>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</si>
  <si>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</si>
  <si>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</si>
  <si>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</si>
  <si>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</si>
  <si>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</si>
  <si>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</si>
  <si>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</si>
  <si>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</si>
  <si>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</si>
  <si>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</si>
  <si>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</si>
  <si>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</si>
  <si>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</si>
  <si>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</si>
  <si>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</si>
  <si>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</si>
  <si>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</si>
  <si>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</si>
  <si>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</si>
  <si>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</si>
  <si>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</si>
  <si>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</si>
  <si>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</si>
  <si>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</si>
  <si>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</si>
  <si>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</si>
  <si>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</si>
  <si>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</si>
  <si>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</si>
  <si>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</si>
  <si>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</si>
  <si>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</si>
  <si>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</si>
  <si>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</si>
  <si>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</si>
  <si>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</si>
  <si>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</si>
  <si>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</si>
  <si>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</si>
  <si>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</si>
  <si>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</si>
  <si>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</si>
  <si>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</si>
  <si>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</si>
  <si>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</si>
  <si>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</si>
  <si>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</si>
  <si>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</si>
  <si>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</si>
  <si>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</si>
  <si>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</si>
  <si>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</si>
  <si>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</si>
  <si>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</si>
  <si>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</si>
  <si>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</si>
  <si>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</si>
  <si>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</si>
  <si>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</si>
  <si>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</si>
  <si>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</si>
  <si>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</si>
  <si>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</si>
  <si>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</si>
  <si>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</si>
  <si>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</si>
  <si>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</si>
  <si>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</si>
  <si>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</si>
  <si>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</si>
  <si>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</si>
  <si>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</si>
  <si>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</si>
  <si>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</si>
  <si>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</si>
  <si>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</si>
  <si>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</si>
  <si>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</si>
  <si>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</si>
  <si>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</si>
  <si>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</si>
  <si>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</si>
  <si>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</si>
  <si>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</si>
  <si>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</si>
  <si>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</si>
  <si>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</si>
  <si>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</si>
  <si>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</si>
  <si>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</si>
  <si>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</si>
  <si>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</si>
  <si>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</si>
  <si>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</si>
  <si>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</si>
  <si>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</si>
  <si>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</si>
  <si>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</si>
  <si>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</si>
  <si>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</si>
  <si>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</si>
  <si>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</si>
  <si>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</si>
  <si>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</si>
  <si>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</si>
  <si>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</si>
  <si>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</si>
  <si>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</si>
  <si>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</si>
  <si>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</si>
  <si>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</si>
  <si>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</si>
  <si>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</si>
  <si>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</si>
  <si>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</si>
  <si>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</si>
  <si>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</si>
  <si>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</si>
  <si>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</si>
  <si>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</si>
  <si>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</si>
  <si>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</si>
  <si>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</si>
  <si>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</si>
  <si>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</si>
  <si>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</si>
  <si>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</si>
  <si>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</si>
  <si>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</si>
  <si>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</si>
  <si>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</si>
  <si>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</si>
  <si>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</si>
  <si>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</si>
  <si>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</si>
  <si>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</si>
  <si>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</si>
  <si>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</si>
  <si>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</si>
  <si>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</si>
  <si>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</si>
  <si>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</si>
  <si>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</si>
  <si>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</si>
  <si>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</si>
  <si>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</si>
  <si>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</si>
  <si>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</si>
  <si>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</si>
  <si>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</si>
  <si>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</si>
  <si>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</si>
  <si>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</si>
  <si>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</si>
  <si>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</si>
  <si>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</si>
  <si>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</si>
  <si>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</si>
  <si>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</si>
  <si>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</si>
  <si>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</si>
  <si>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</si>
  <si>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</si>
  <si>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</si>
  <si>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</si>
  <si>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</si>
  <si>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</si>
  <si>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</si>
  <si>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</si>
  <si>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</si>
  <si>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</si>
  <si>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</si>
  <si>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</si>
  <si>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</si>
  <si>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</si>
  <si>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</si>
  <si>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</si>
  <si>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</si>
  <si>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</si>
  <si>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</si>
  <si>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</si>
  <si>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</si>
  <si>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</si>
  <si>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</si>
  <si>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</si>
  <si>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</si>
  <si>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</si>
  <si>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</si>
  <si>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</si>
  <si>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</si>
  <si>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</si>
  <si>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</si>
  <si>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</si>
  <si>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</si>
  <si>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</si>
  <si>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</si>
  <si>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</si>
  <si>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</si>
  <si>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</si>
  <si>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</si>
  <si>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</si>
  <si>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</si>
  <si>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</si>
  <si>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</si>
  <si>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</si>
  <si>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</si>
  <si>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</si>
  <si>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</si>
  <si>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</si>
  <si>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</si>
  <si>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</si>
  <si>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</si>
  <si>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</si>
  <si>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</si>
  <si>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</si>
  <si>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</si>
  <si>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</si>
  <si>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</si>
  <si>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</si>
  <si>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</si>
  <si>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</si>
  <si>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</si>
  <si>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</si>
  <si>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</si>
  <si>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</si>
  <si>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</si>
  <si>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</si>
  <si>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</si>
  <si>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</si>
  <si>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</si>
  <si>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</si>
  <si>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</si>
  <si>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</si>
  <si>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</si>
  <si>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</si>
  <si>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</si>
  <si>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</si>
  <si>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</si>
  <si>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</si>
  <si>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</si>
  <si>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</si>
  <si>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</si>
  <si>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</si>
  <si>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</si>
  <si>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</si>
  <si>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</si>
  <si>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</si>
  <si>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</si>
  <si>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</si>
  <si>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</si>
  <si>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</si>
  <si>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</si>
  <si>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</si>
  <si>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</si>
  <si>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</si>
  <si>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</si>
  <si>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</si>
  <si>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</si>
  <si>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</si>
  <si>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</si>
  <si>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</si>
  <si>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</si>
  <si>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</si>
  <si>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</si>
  <si>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</si>
  <si>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</si>
  <si>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</si>
  <si>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</si>
  <si>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</si>
  <si>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</si>
  <si>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</si>
  <si>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</si>
  <si>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</si>
  <si>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</si>
  <si>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</si>
  <si>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</si>
  <si>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</si>
  <si>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</si>
  <si>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</si>
  <si>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</si>
  <si>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</si>
  <si>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</si>
  <si>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</si>
  <si>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</si>
  <si>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</si>
  <si>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</si>
  <si>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</si>
  <si>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</si>
  <si>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</si>
  <si>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</si>
  <si>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</si>
  <si>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</si>
  <si>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</si>
  <si>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</si>
  <si>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</si>
  <si>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</si>
  <si>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</si>
  <si>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</si>
  <si>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</si>
  <si>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</si>
  <si>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</si>
  <si>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</si>
  <si>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</si>
  <si>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</si>
  <si>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</si>
  <si>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</si>
  <si>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</si>
  <si>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</si>
  <si>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</si>
  <si>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</si>
  <si>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</si>
  <si>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</si>
  <si>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</si>
  <si>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</si>
  <si>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</si>
  <si>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</si>
  <si>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</si>
  <si>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</si>
  <si>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</si>
  <si>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</si>
  <si>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</si>
  <si>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</si>
  <si>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</si>
  <si>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</si>
  <si>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</si>
  <si>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</si>
  <si>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</si>
  <si>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</si>
  <si>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</si>
  <si>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</si>
  <si>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</si>
  <si>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</si>
  <si>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</si>
  <si>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</si>
  <si>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</si>
  <si>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</si>
  <si>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</si>
  <si>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</si>
  <si>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</si>
  <si>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</si>
  <si>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</si>
  <si>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</si>
  <si>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</si>
  <si>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</si>
  <si>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</si>
  <si>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</si>
  <si>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</si>
  <si>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</si>
  <si>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</si>
  <si>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</si>
  <si>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</si>
  <si>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</si>
  <si>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</si>
  <si>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</si>
  <si>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</si>
  <si>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</si>
  <si>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</si>
  <si>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</si>
  <si>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</si>
  <si>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</si>
  <si>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</si>
  <si>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</si>
  <si>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</si>
  <si>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</si>
  <si>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</si>
  <si>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</si>
  <si>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</si>
  <si>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</si>
  <si>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</si>
  <si>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</si>
  <si>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</si>
  <si>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</si>
  <si>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</si>
  <si>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</si>
  <si>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</si>
  <si>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</si>
  <si>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</si>
  <si>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</si>
  <si>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</si>
  <si>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</si>
  <si>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</si>
  <si>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</si>
  <si>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</si>
  <si>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</si>
  <si>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</si>
  <si>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</si>
  <si>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</si>
  <si>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</si>
  <si>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</si>
  <si>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</si>
  <si>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</si>
  <si>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</si>
  <si>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</si>
  <si>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</si>
  <si>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</si>
  <si>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</si>
  <si>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</si>
  <si>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</si>
  <si>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</si>
  <si>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</si>
  <si>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</si>
  <si>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</si>
  <si>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</si>
  <si>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</si>
  <si>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</si>
  <si>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</si>
  <si>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</si>
  <si>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</si>
  <si>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</si>
  <si>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</si>
  <si>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</si>
  <si>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</si>
  <si>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</si>
  <si>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</si>
  <si>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</si>
  <si>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</si>
  <si>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</si>
  <si>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</si>
  <si>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</si>
  <si>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</si>
  <si>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</si>
  <si>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</si>
  <si>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</si>
  <si>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</si>
  <si>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</si>
  <si>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</si>
  <si>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</si>
  <si>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</si>
  <si>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</si>
  <si>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</si>
  <si>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</si>
  <si>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</si>
  <si>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</si>
  <si>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</si>
  <si>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</si>
  <si>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</si>
  <si>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</si>
  <si>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</si>
  <si>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</si>
  <si>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</si>
  <si>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</si>
  <si>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</si>
  <si>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</si>
  <si>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</si>
  <si>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</si>
  <si>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</si>
  <si>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</si>
  <si>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</si>
  <si>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</si>
  <si>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</si>
  <si>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</si>
  <si>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</si>
  <si>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</si>
  <si>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</si>
  <si>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</si>
  <si>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</si>
  <si>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</si>
  <si>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</si>
  <si>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</si>
  <si>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</si>
  <si>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</si>
  <si>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</si>
  <si>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</si>
  <si>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</si>
  <si>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</si>
  <si>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</si>
  <si>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</si>
  <si>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</si>
  <si>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</si>
  <si>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</si>
  <si>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</si>
  <si>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</si>
  <si>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</si>
  <si>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</si>
  <si>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</si>
  <si>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</si>
  <si>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</si>
  <si>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</si>
  <si>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</si>
  <si>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</si>
  <si>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</si>
  <si>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</si>
  <si>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</si>
  <si>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</si>
  <si>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</si>
  <si>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</si>
  <si>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</si>
  <si>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</si>
  <si>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</si>
  <si>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</si>
  <si>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</si>
  <si>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</si>
  <si>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</si>
  <si>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</si>
  <si>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</si>
  <si>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</si>
  <si>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</si>
  <si>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</si>
  <si>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</si>
  <si>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</si>
  <si>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</si>
  <si>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</si>
  <si>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</si>
  <si>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</si>
  <si>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</si>
  <si>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</si>
  <si>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</si>
  <si>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</si>
  <si>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</si>
  <si>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</si>
  <si>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</si>
  <si>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</si>
  <si>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</si>
  <si>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</si>
  <si>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</si>
  <si>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</si>
  <si>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</si>
  <si>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</si>
  <si>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</si>
  <si>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</si>
  <si>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</si>
  <si>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</si>
  <si>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</si>
  <si>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</si>
  <si>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</si>
  <si>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</si>
  <si>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</si>
  <si>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</si>
  <si>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</si>
  <si>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</si>
  <si>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</si>
  <si>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</si>
  <si>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</si>
  <si>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</si>
  <si>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</si>
  <si>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</si>
  <si>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</si>
  <si>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</si>
  <si>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</si>
  <si>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</si>
  <si>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</si>
  <si>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</si>
  <si>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</si>
  <si>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</si>
  <si>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</si>
  <si>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</si>
  <si>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</si>
  <si>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</si>
  <si>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</si>
  <si>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</si>
  <si>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</si>
  <si>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</si>
  <si>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</si>
  <si>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</si>
  <si>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</si>
  <si>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</si>
  <si>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</si>
  <si>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</si>
  <si>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</si>
  <si>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</si>
  <si>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</si>
  <si>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</si>
  <si>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</si>
  <si>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</si>
  <si>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</si>
  <si>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</si>
  <si>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</si>
  <si>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</si>
  <si>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</si>
  <si>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</si>
  <si>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</si>
  <si>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</si>
  <si>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</si>
  <si>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</si>
  <si>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</si>
  <si>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</si>
  <si>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</si>
  <si>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</si>
  <si>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</si>
  <si>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</si>
  <si>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</si>
  <si>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</si>
  <si>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</si>
  <si>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</si>
  <si>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</si>
  <si>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</si>
  <si>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</si>
  <si>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</si>
  <si>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</si>
  <si>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</si>
  <si>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</si>
  <si>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</si>
  <si>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</si>
  <si>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</si>
  <si>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</si>
  <si>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</si>
  <si>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</si>
  <si>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</si>
  <si>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</si>
  <si>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</si>
  <si>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</si>
  <si>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</si>
  <si>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</si>
  <si>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</si>
  <si>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</si>
  <si>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</si>
  <si>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</si>
  <si>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</si>
  <si>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</si>
  <si>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</si>
  <si>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</si>
  <si>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</si>
  <si>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</si>
  <si>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</si>
  <si>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</si>
  <si>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</si>
  <si>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</si>
  <si>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</si>
  <si>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</si>
  <si>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</si>
  <si>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</si>
  <si>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</si>
  <si>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</si>
  <si>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</si>
  <si>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</si>
  <si>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</si>
  <si>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</si>
  <si>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</si>
  <si>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</si>
  <si>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</si>
  <si>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</si>
  <si>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</si>
  <si>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</si>
  <si>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</si>
  <si>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</si>
  <si>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</si>
  <si>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</si>
  <si>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</si>
  <si>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</si>
  <si>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</si>
  <si>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</si>
  <si>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</si>
  <si>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</si>
  <si>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</si>
  <si>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</si>
  <si>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</si>
  <si>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</si>
  <si>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</si>
  <si>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</si>
  <si>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</si>
  <si>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</si>
  <si>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</si>
  <si>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</si>
  <si>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</si>
  <si>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</si>
  <si>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</si>
  <si>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</si>
  <si>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</si>
  <si>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</si>
  <si>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</si>
  <si>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</si>
  <si>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</si>
  <si>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</si>
  <si>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</si>
  <si>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</si>
  <si>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</si>
  <si>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</si>
  <si>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</si>
  <si>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</si>
  <si>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</si>
  <si>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</si>
  <si>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</si>
  <si>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</si>
  <si>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</si>
  <si>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</si>
  <si>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</si>
  <si>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</si>
  <si>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</si>
  <si>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</si>
  <si>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</si>
  <si>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</si>
  <si>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</si>
  <si>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</si>
  <si>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</si>
  <si>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</si>
  <si>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</si>
  <si>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</si>
  <si>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</si>
  <si>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</si>
  <si>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</si>
  <si>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</si>
  <si>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</si>
  <si>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</si>
  <si>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</si>
  <si>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</si>
  <si>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</si>
  <si>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</si>
  <si>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</si>
  <si>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</si>
  <si>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</si>
  <si>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</si>
  <si>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</si>
  <si>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</si>
  <si>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</si>
  <si>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</si>
  <si>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</si>
  <si>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</si>
  <si>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</si>
  <si>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</si>
  <si>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</si>
  <si>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</si>
  <si>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</si>
  <si>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</si>
  <si>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</si>
  <si>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</si>
  <si>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</si>
  <si>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</si>
  <si>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</si>
  <si>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</si>
  <si>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</si>
  <si>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</si>
  <si>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</si>
  <si>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</si>
  <si>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</si>
  <si>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</si>
  <si>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</si>
  <si>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</si>
  <si>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</si>
  <si>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</si>
  <si>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</si>
  <si>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</si>
  <si>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</si>
  <si>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</si>
  <si>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</si>
  <si>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</si>
  <si>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</si>
  <si>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</si>
  <si>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</si>
  <si>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</si>
  <si>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</si>
  <si>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</si>
  <si>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</si>
  <si>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</si>
  <si>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</si>
  <si>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</si>
  <si>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</si>
  <si>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</si>
  <si>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</si>
  <si>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</si>
  <si>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</si>
  <si>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</si>
  <si>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</si>
  <si>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</si>
  <si>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</si>
  <si>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</si>
  <si>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</si>
  <si>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</si>
  <si>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</si>
  <si>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</si>
  <si>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</si>
  <si>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</si>
  <si>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</si>
  <si>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</si>
  <si>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</si>
  <si>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</si>
  <si>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</si>
  <si>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</si>
  <si>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</si>
  <si>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</si>
  <si>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</si>
  <si>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</si>
  <si>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</si>
  <si>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</si>
  <si>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</si>
  <si>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</si>
  <si>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</si>
  <si>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</si>
  <si>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</si>
  <si>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</si>
  <si>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</si>
  <si>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</si>
  <si>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</si>
  <si>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</si>
  <si>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</si>
  <si>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</si>
  <si>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</si>
  <si>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</si>
  <si>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</si>
  <si>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</si>
  <si>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</si>
  <si>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</si>
  <si>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</si>
  <si>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</si>
  <si>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</si>
  <si>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</si>
  <si>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</si>
  <si>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</si>
  <si>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</si>
  <si>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</si>
  <si>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</si>
  <si>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</si>
  <si>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</si>
  <si>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</si>
  <si>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</si>
  <si>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</si>
  <si>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</si>
  <si>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</si>
  <si>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</si>
  <si>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</si>
  <si>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</si>
  <si>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</si>
  <si>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</si>
  <si>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</si>
  <si>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</si>
  <si>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</si>
  <si>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</si>
  <si>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</si>
  <si>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</si>
  <si>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</si>
  <si>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</si>
  <si>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</si>
  <si>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</si>
  <si>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</si>
  <si>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</si>
  <si>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</si>
  <si>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</si>
  <si>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</si>
  <si>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</si>
  <si>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</si>
  <si>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</si>
  <si>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</si>
  <si>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</si>
  <si>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</si>
  <si>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</si>
  <si>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</si>
  <si>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</si>
  <si>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</si>
  <si>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</si>
  <si>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</si>
  <si>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</si>
  <si>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</si>
  <si>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</si>
  <si>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</si>
  <si>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</si>
  <si>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</si>
  <si>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</si>
  <si>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</si>
  <si>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</si>
  <si>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</si>
  <si>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</si>
  <si>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</si>
  <si>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</si>
  <si>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</si>
  <si>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</si>
  <si>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</si>
  <si>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</si>
  <si>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</si>
  <si>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</si>
  <si>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</si>
  <si>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</si>
  <si>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</si>
  <si>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</si>
  <si>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</si>
  <si>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</si>
  <si>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</si>
  <si>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</si>
  <si>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</si>
  <si>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</si>
  <si>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</si>
  <si>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</si>
  <si>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</si>
  <si>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</si>
  <si>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</si>
  <si>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</si>
  <si>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</si>
  <si>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</si>
  <si>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</si>
  <si>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</si>
  <si>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</si>
  <si>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</si>
  <si>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</si>
  <si>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</si>
  <si>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</si>
  <si>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</si>
  <si>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</si>
  <si>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</si>
  <si>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</si>
  <si>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</si>
  <si>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</si>
  <si>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</si>
  <si>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</si>
  <si>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</si>
  <si>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</si>
  <si>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</si>
  <si>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</si>
  <si>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</si>
  <si>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</si>
  <si>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</si>
  <si>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</si>
  <si>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</si>
  <si>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</si>
  <si>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</si>
  <si>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</si>
  <si>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</si>
  <si>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</si>
  <si>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</si>
  <si>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</si>
  <si>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</si>
  <si>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</si>
  <si>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</si>
  <si>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</si>
  <si>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</si>
  <si>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</si>
  <si>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</si>
  <si>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</si>
  <si>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</si>
  <si>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</si>
  <si>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</si>
  <si>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</si>
  <si>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</si>
  <si>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</si>
  <si>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</si>
  <si>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</si>
  <si>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</si>
  <si>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</si>
  <si>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</si>
  <si>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</si>
  <si>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</si>
  <si>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</si>
  <si>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</si>
  <si>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</si>
  <si>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</si>
  <si>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</si>
  <si>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</si>
  <si>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</si>
  <si>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</si>
  <si>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</si>
  <si>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</si>
  <si>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</si>
  <si>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</si>
  <si>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</si>
  <si>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</si>
  <si>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</si>
  <si>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</si>
  <si>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</si>
  <si>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</si>
  <si>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</si>
  <si>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</si>
  <si>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</si>
  <si>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</si>
  <si>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</si>
  <si>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</si>
  <si>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</si>
  <si>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</si>
  <si>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</si>
  <si>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</si>
  <si>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</si>
  <si>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</si>
  <si>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</si>
  <si>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</si>
  <si>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</si>
  <si>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</si>
  <si>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</si>
  <si>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</si>
  <si>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</si>
  <si>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</si>
  <si>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</si>
  <si>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</si>
  <si>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</si>
  <si>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</si>
  <si>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</si>
  <si>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</si>
  <si>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</si>
  <si>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</si>
  <si>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</si>
  <si>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</si>
  <si>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</si>
  <si>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</si>
  <si>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</si>
  <si>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</si>
  <si>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</si>
  <si>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</si>
  <si>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</si>
  <si>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</si>
  <si>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</si>
  <si>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</si>
  <si>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</si>
  <si>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</si>
  <si>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</si>
  <si>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</si>
  <si>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</si>
  <si>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</si>
  <si>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</si>
  <si>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</si>
  <si>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</si>
  <si>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</si>
  <si>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</si>
  <si>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</si>
  <si>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</si>
  <si>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</si>
  <si>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</si>
  <si>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</si>
  <si>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</si>
  <si>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</si>
  <si>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</si>
  <si>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</si>
  <si>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</si>
  <si>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</si>
  <si>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</si>
  <si>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</si>
  <si>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</si>
  <si>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</si>
  <si>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</si>
  <si>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</si>
  <si>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</si>
  <si>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</si>
  <si>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</si>
  <si>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</si>
  <si>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</si>
  <si>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</si>
  <si>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</si>
  <si>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</si>
  <si>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</si>
  <si>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</si>
  <si>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</si>
  <si>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</si>
  <si>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</si>
  <si>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</si>
  <si>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</si>
  <si>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</si>
  <si>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</si>
  <si>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</si>
  <si>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</si>
  <si>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</si>
  <si>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</si>
  <si>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</si>
  <si>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</si>
  <si>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</si>
  <si>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</si>
  <si>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</si>
  <si>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</si>
  <si>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</si>
  <si>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</si>
  <si>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</si>
  <si>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</si>
  <si>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</si>
  <si>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</si>
  <si>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</si>
  <si>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</si>
  <si>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</si>
  <si>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</si>
  <si>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</si>
  <si>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</si>
  <si>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</si>
  <si>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</si>
  <si>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</si>
  <si>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</si>
  <si>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</si>
  <si>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</si>
  <si>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</si>
  <si>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</si>
  <si>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</si>
  <si>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</si>
  <si>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</si>
  <si>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</si>
  <si>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</si>
  <si>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</si>
  <si>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</si>
  <si>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</si>
  <si>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</si>
  <si>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</si>
  <si>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</si>
  <si>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</si>
  <si>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</si>
  <si>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</si>
  <si>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</si>
  <si>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</si>
  <si>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</si>
  <si>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</si>
  <si>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</si>
  <si>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</si>
  <si>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</si>
  <si>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</si>
  <si>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</si>
  <si>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</si>
  <si>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</si>
  <si>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</si>
  <si>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</si>
  <si>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</si>
  <si>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</si>
  <si>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</si>
  <si>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</si>
  <si>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</si>
  <si>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</si>
  <si>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</si>
  <si>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</si>
  <si>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</si>
  <si>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</si>
  <si>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</si>
  <si>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</si>
  <si>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</si>
  <si>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</si>
  <si>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</si>
  <si>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</si>
  <si>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</si>
  <si>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</si>
  <si>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</si>
  <si>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</si>
  <si>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</si>
  <si>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</si>
  <si>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</si>
  <si>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</si>
  <si>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</si>
  <si>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</si>
  <si>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</si>
  <si>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</si>
  <si>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</si>
  <si>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</si>
  <si>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</si>
  <si>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</si>
  <si>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</si>
  <si>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</si>
  <si>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</si>
  <si>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</si>
  <si>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</si>
  <si>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</si>
  <si>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</si>
  <si>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</si>
  <si>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</si>
  <si>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</si>
  <si>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</si>
  <si>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</si>
  <si>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</si>
  <si>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</si>
  <si>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</si>
  <si>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</si>
  <si>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</si>
  <si>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</si>
  <si>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</si>
  <si>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</si>
  <si>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</si>
  <si>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</si>
  <si>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</si>
  <si>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</si>
  <si>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</si>
  <si>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</si>
  <si>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</si>
  <si>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</si>
  <si>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</si>
  <si>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</si>
  <si>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</si>
  <si>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</si>
  <si>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</si>
  <si>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</si>
  <si>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</si>
  <si>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</si>
  <si>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</si>
  <si>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</si>
  <si>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</si>
  <si>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</si>
  <si>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</si>
  <si>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</si>
  <si>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</si>
  <si>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</si>
  <si>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</si>
  <si>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</si>
  <si>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</si>
  <si>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</si>
  <si>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</si>
  <si>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</si>
  <si>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</si>
  <si>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</si>
  <si>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</si>
  <si>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</si>
  <si>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</si>
  <si>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</si>
  <si>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</si>
  <si>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</si>
  <si>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</si>
  <si>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</si>
  <si>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</si>
  <si>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</si>
  <si>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</si>
  <si>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</si>
  <si>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</si>
  <si>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</si>
  <si>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</si>
  <si>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</si>
  <si>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</si>
  <si>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</si>
  <si>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</si>
  <si>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</si>
  <si>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</si>
  <si>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</si>
  <si>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</si>
  <si>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</si>
  <si>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</si>
  <si>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</si>
  <si>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</si>
  <si>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</si>
  <si>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</si>
  <si>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</si>
  <si>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</si>
  <si>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</si>
  <si>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</si>
  <si>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</si>
  <si>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</si>
  <si>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</si>
  <si>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</si>
  <si>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</si>
  <si>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</si>
  <si>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</si>
  <si>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</si>
  <si>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</si>
  <si>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</si>
  <si>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</si>
  <si>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</si>
  <si>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</si>
  <si>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</si>
  <si>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</si>
  <si>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</si>
  <si>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</si>
  <si>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</si>
  <si>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</si>
  <si>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</si>
  <si>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</si>
  <si>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</si>
  <si>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</si>
  <si>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</si>
  <si>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</si>
  <si>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</si>
  <si>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</si>
  <si>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</si>
  <si>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</si>
  <si>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</si>
  <si>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</si>
  <si>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</si>
  <si>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</si>
  <si>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</si>
  <si>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</si>
  <si>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</si>
  <si>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</si>
  <si>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</si>
  <si>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</si>
  <si>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</si>
  <si>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</si>
  <si>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</si>
  <si>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</si>
  <si>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</si>
  <si>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</si>
  <si>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</si>
  <si>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</si>
  <si>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</si>
  <si>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</si>
  <si>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</si>
  <si>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</si>
  <si>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</si>
  <si>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</si>
  <si>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</si>
  <si>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</si>
  <si>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</si>
  <si>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</si>
  <si>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</si>
  <si>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</si>
  <si>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</si>
  <si>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</si>
  <si>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</si>
  <si>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</si>
  <si>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</si>
  <si>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</si>
  <si>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</si>
  <si>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</si>
  <si>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</si>
  <si>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</si>
  <si>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</si>
  <si>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</si>
  <si>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</si>
  <si>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</si>
  <si>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</si>
  <si>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</si>
  <si>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</si>
  <si>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</si>
  <si>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</si>
  <si>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</si>
  <si>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</si>
  <si>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</si>
  <si>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</si>
  <si>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</si>
  <si>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</si>
  <si>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</si>
  <si>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</si>
  <si>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</si>
  <si>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</si>
  <si>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</si>
  <si>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</si>
  <si>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</si>
  <si>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</si>
  <si>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</si>
  <si>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</si>
  <si>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</si>
  <si>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</si>
  <si>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</si>
  <si>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</si>
  <si>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</si>
  <si>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</si>
  <si>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</si>
  <si>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</si>
  <si>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</si>
  <si>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</si>
  <si>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</si>
  <si>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</si>
  <si>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</si>
  <si>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</si>
  <si>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</si>
  <si>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</si>
  <si>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</si>
  <si>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</si>
  <si>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</si>
  <si>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</si>
  <si>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</si>
  <si>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</si>
  <si>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</si>
  <si>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</si>
  <si>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</si>
  <si>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</si>
  <si>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</si>
  <si>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</si>
  <si>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</si>
  <si>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</si>
  <si>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</si>
  <si>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</si>
  <si>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</si>
  <si>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</si>
  <si>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</si>
  <si>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</si>
  <si>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</si>
  <si>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</si>
  <si>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</si>
  <si>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</si>
  <si>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</si>
  <si>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</si>
  <si>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</si>
  <si>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</si>
  <si>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</si>
  <si>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</si>
  <si>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</si>
  <si>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</si>
  <si>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</si>
  <si>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</si>
  <si>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</si>
  <si>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</si>
  <si>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</si>
  <si>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</si>
  <si>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</si>
  <si>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</si>
  <si>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</si>
  <si>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</si>
  <si>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</si>
  <si>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</si>
  <si>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</si>
  <si>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</si>
  <si>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</si>
  <si>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</si>
  <si>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</si>
  <si>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</si>
  <si>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</si>
  <si>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</si>
  <si>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</si>
  <si>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</si>
  <si>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</si>
  <si>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</si>
  <si>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</si>
  <si>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</si>
  <si>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</si>
  <si>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</si>
  <si>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</si>
  <si>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</si>
  <si>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</si>
  <si>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</si>
  <si>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</si>
  <si>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</si>
  <si>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</si>
  <si>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</si>
  <si>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</si>
  <si>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</si>
  <si>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</si>
  <si>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</si>
  <si>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</si>
  <si>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</si>
  <si>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</si>
  <si>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</si>
  <si>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</si>
  <si>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</si>
  <si>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</si>
  <si>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</si>
  <si>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</si>
  <si>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</si>
  <si>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</si>
  <si>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</si>
  <si>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</si>
  <si>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</si>
  <si>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</si>
  <si>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</si>
  <si>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</si>
  <si>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</si>
  <si>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</si>
  <si>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</si>
  <si>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</si>
  <si>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</si>
  <si>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</si>
  <si>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</si>
  <si>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</si>
  <si>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</si>
  <si>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</si>
  <si>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</si>
  <si>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</si>
  <si>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</si>
  <si>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</si>
  <si>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</si>
  <si>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</si>
  <si>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</si>
  <si>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</si>
  <si>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</si>
  <si>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</si>
  <si>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</si>
  <si>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</si>
  <si>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</si>
  <si>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</si>
  <si>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</si>
  <si>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</si>
  <si>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</si>
  <si>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</si>
  <si>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</si>
  <si>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</si>
  <si>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</si>
  <si>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</si>
  <si>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</si>
  <si>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</si>
  <si>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</si>
  <si>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</si>
  <si>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</si>
  <si>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</si>
  <si>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</si>
  <si>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</si>
  <si>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</si>
  <si>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</si>
  <si>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</si>
  <si>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</si>
  <si>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</si>
  <si>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</si>
  <si>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</si>
  <si>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</si>
  <si>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</si>
  <si>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</si>
  <si>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</si>
  <si>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</si>
  <si>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</si>
  <si>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</si>
  <si>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</si>
  <si>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</si>
  <si>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</si>
  <si>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</si>
  <si>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</si>
  <si>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</si>
  <si>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</si>
  <si>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</si>
  <si>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</si>
  <si>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</si>
  <si>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</si>
  <si>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</si>
  <si>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</si>
  <si>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</si>
  <si>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</si>
  <si>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</si>
  <si>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</si>
  <si>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</si>
  <si>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</si>
  <si>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</si>
  <si>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</si>
  <si>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</si>
  <si>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</si>
  <si>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</si>
  <si>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</si>
  <si>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</si>
  <si>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</si>
  <si>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</si>
  <si>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</si>
  <si>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</si>
  <si>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</si>
  <si>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</si>
  <si>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</si>
  <si>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</si>
  <si>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</si>
  <si>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</si>
  <si>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</si>
  <si>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</si>
  <si>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</si>
  <si>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</si>
  <si>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</si>
  <si>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</si>
  <si>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</si>
  <si>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</si>
  <si>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</si>
  <si>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</si>
  <si>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</si>
  <si>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</si>
  <si>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</si>
  <si>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</si>
  <si>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</si>
  <si>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</si>
  <si>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</si>
  <si>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</si>
  <si>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</si>
  <si>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</si>
  <si>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</si>
  <si>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</si>
  <si>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</si>
  <si>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</si>
  <si>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</si>
  <si>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</si>
  <si>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</si>
  <si>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</si>
  <si>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</si>
  <si>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</si>
  <si>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</si>
  <si>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</si>
  <si>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</si>
  <si>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</si>
  <si>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</si>
  <si>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</si>
  <si>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</si>
  <si>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</si>
  <si>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</si>
  <si>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</si>
  <si>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</si>
  <si>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</si>
  <si>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</si>
  <si>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</si>
  <si>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</si>
  <si>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</si>
  <si>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</si>
  <si>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</si>
  <si>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</si>
  <si>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</si>
  <si>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</si>
  <si>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</si>
  <si>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</si>
  <si>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</si>
  <si>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</si>
  <si>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</si>
  <si>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</si>
  <si>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</si>
  <si>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</si>
  <si>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</si>
  <si>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</si>
  <si>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</si>
  <si>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</si>
  <si>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</si>
  <si>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</si>
  <si>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</si>
  <si>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</si>
  <si>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</si>
  <si>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</si>
  <si>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</si>
  <si>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</si>
  <si>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</si>
  <si>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</si>
  <si>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</si>
  <si>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</si>
  <si>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</si>
  <si>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</si>
  <si>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</si>
  <si>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</si>
  <si>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</si>
  <si>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</si>
  <si>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</si>
  <si>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</si>
  <si>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</si>
  <si>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</si>
  <si>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</si>
  <si>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</si>
  <si>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</si>
  <si>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</si>
  <si>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</si>
  <si>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</si>
  <si>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</si>
  <si>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</si>
  <si>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</si>
  <si>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</si>
  <si>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</si>
  <si>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</si>
  <si>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</si>
  <si>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</si>
  <si>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</si>
  <si>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</si>
  <si>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</si>
  <si>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</si>
  <si>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</si>
  <si>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</si>
  <si>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</si>
  <si>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</si>
  <si>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</si>
  <si>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</si>
  <si>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</si>
  <si>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</si>
  <si>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</si>
  <si>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</si>
  <si>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</si>
  <si>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</si>
  <si>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</si>
  <si>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</si>
  <si>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</si>
  <si>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</si>
  <si>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</si>
  <si>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</si>
  <si>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</si>
  <si>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</si>
  <si>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</si>
  <si>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</si>
  <si>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</si>
  <si>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</si>
  <si>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</si>
  <si>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</si>
  <si>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</si>
  <si>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</si>
  <si>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</si>
  <si>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</si>
  <si>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</si>
  <si>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</si>
  <si>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</si>
  <si>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</si>
  <si>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</si>
  <si>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</si>
  <si>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</si>
  <si>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</si>
  <si>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</si>
  <si>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</si>
  <si>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</si>
  <si>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</si>
  <si>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</si>
  <si>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</si>
  <si>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</si>
  <si>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</si>
  <si>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</si>
  <si>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</si>
  <si>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</si>
  <si>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</si>
  <si>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</si>
  <si>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</si>
  <si>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</si>
  <si>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</si>
  <si>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</si>
  <si>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</si>
  <si>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</si>
  <si>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</si>
  <si>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</si>
  <si>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</si>
  <si>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</si>
  <si>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</si>
  <si>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</si>
  <si>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</si>
  <si>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</si>
  <si>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</si>
  <si>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</si>
  <si>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</si>
  <si>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</si>
  <si>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</si>
  <si>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</si>
  <si>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</si>
  <si>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</si>
  <si>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</si>
  <si>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</si>
  <si>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</si>
  <si>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</si>
  <si>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</si>
  <si>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</si>
  <si>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</si>
  <si>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</si>
  <si>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</si>
  <si>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</si>
  <si>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</si>
  <si>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</si>
  <si>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</si>
  <si>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</si>
  <si>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</si>
  <si>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</si>
  <si>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</si>
  <si>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</si>
  <si>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</si>
  <si>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</si>
  <si>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</si>
  <si>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</si>
  <si>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</si>
  <si>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</si>
  <si>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</si>
  <si>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</si>
  <si>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</si>
  <si>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</si>
  <si>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</si>
  <si>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</si>
  <si>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</si>
  <si>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</si>
  <si>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</si>
  <si>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</si>
  <si>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</si>
  <si>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</si>
  <si>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</si>
  <si>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</si>
  <si>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</si>
  <si>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</si>
  <si>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</si>
  <si>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</si>
  <si>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</si>
  <si>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</si>
  <si>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</si>
  <si>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</si>
  <si>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</si>
  <si>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</si>
  <si>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</si>
  <si>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</si>
  <si>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</si>
  <si>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</si>
  <si>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</si>
  <si>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</si>
  <si>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</si>
  <si>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</si>
  <si>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</si>
  <si>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</si>
  <si>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</si>
  <si>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</si>
  <si>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</si>
  <si>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</si>
  <si>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</si>
  <si>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</si>
  <si>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</si>
  <si>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</si>
  <si>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</si>
  <si>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</si>
  <si>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</si>
  <si>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</si>
  <si>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</si>
  <si>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</si>
  <si>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</si>
  <si>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</si>
  <si>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</si>
  <si>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</si>
  <si>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</si>
  <si>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</si>
  <si>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</si>
  <si>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</si>
  <si>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</si>
  <si>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</si>
  <si>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</si>
  <si>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</si>
  <si>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</si>
  <si>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</si>
  <si>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</si>
  <si>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</si>
  <si>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</si>
  <si>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</si>
  <si>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</si>
  <si>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</si>
  <si>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</si>
  <si>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</si>
  <si>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</si>
  <si>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</si>
  <si>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</si>
  <si>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</si>
  <si>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</si>
  <si>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</si>
  <si>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</si>
  <si>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</si>
  <si>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</si>
  <si>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</si>
  <si>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</si>
  <si>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</si>
  <si>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</si>
  <si>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</si>
  <si>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</si>
  <si>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</si>
  <si>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</si>
  <si>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</si>
  <si>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</si>
  <si>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</si>
  <si>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</si>
  <si>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</si>
  <si>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</si>
  <si>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</si>
  <si>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</si>
  <si>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</si>
  <si>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</si>
  <si>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</si>
  <si>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</si>
  <si>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</si>
  <si>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</si>
  <si>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</si>
  <si>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</si>
  <si>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</si>
  <si>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</si>
  <si>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</si>
  <si>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</si>
  <si>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</si>
  <si>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</si>
  <si>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</si>
  <si>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</si>
  <si>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</si>
  <si>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</si>
  <si>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</si>
  <si>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</si>
  <si>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</si>
  <si>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</si>
  <si>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</si>
  <si>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</si>
  <si>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</si>
  <si>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</si>
  <si>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</si>
  <si>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</si>
  <si>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</si>
  <si>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</si>
  <si>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</si>
  <si>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</si>
  <si>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</si>
  <si>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</si>
  <si>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</si>
  <si>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</si>
  <si>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</si>
  <si>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</si>
  <si>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</si>
  <si>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</si>
  <si>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</si>
  <si>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</si>
  <si>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</si>
  <si>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</si>
  <si>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</si>
  <si>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</si>
  <si>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</si>
  <si>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</si>
  <si>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</si>
  <si>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</si>
  <si>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</si>
  <si>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</si>
  <si>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</si>
  <si>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</si>
  <si>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</si>
  <si>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</si>
  <si>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</si>
  <si>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</si>
  <si>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</si>
  <si>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</si>
  <si>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</si>
  <si>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</si>
  <si>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</si>
  <si>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</si>
  <si>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</si>
  <si>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</si>
  <si>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</si>
  <si>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</si>
  <si>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</si>
  <si>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</si>
  <si>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</si>
  <si>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</si>
  <si>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</si>
  <si>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</si>
  <si>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</si>
  <si>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</si>
  <si>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</si>
  <si>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</si>
  <si>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</si>
  <si>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</si>
  <si>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</si>
  <si>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</si>
  <si>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</si>
  <si>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</si>
  <si>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</si>
  <si>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</si>
  <si>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</si>
  <si>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</si>
  <si>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</si>
  <si>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</si>
  <si>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</si>
  <si>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</si>
  <si>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</si>
  <si>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</si>
  <si>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</si>
  <si>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</si>
  <si>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</si>
  <si>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</si>
  <si>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</si>
  <si>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</si>
  <si>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</si>
  <si>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</si>
  <si>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</si>
  <si>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</si>
  <si>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</si>
  <si>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</si>
  <si>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</si>
  <si>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</si>
  <si>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</si>
  <si>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</si>
  <si>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</si>
  <si>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</si>
  <si>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</si>
  <si>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</si>
  <si>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</si>
  <si>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</si>
  <si>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</si>
  <si>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</si>
  <si>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</si>
  <si>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</si>
  <si>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</si>
  <si>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</si>
  <si>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</si>
  <si>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</si>
  <si>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</si>
  <si>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</si>
  <si>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</si>
  <si>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</si>
  <si>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</si>
  <si>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</si>
  <si>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</si>
  <si>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</si>
  <si>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</si>
  <si>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</si>
  <si>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</si>
  <si>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</si>
  <si>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</si>
  <si>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</si>
  <si>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</si>
  <si>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</si>
  <si>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</si>
  <si>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</si>
  <si>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</si>
  <si>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</si>
  <si>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</si>
  <si>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</si>
  <si>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</si>
  <si>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</si>
  <si>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</si>
  <si>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</si>
  <si>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</si>
  <si>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</si>
  <si>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</si>
  <si>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</si>
  <si>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</si>
  <si>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</si>
  <si>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</si>
  <si>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</si>
  <si>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</si>
  <si>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</si>
  <si>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</si>
  <si>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</si>
  <si>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</si>
  <si>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</si>
  <si>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</si>
  <si>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</si>
  <si>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</si>
  <si>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</si>
  <si>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</si>
  <si>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</si>
  <si>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</si>
  <si>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</si>
  <si>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</si>
  <si>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</si>
  <si>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</si>
  <si>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</si>
  <si>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</si>
  <si>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</si>
  <si>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</si>
  <si>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</si>
  <si>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</si>
  <si>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</si>
  <si>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</si>
  <si>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</si>
  <si>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</si>
  <si>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</si>
  <si>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</si>
  <si>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</si>
  <si>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</si>
  <si>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</si>
  <si>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</si>
  <si>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</si>
  <si>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</si>
  <si>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</si>
  <si>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</si>
  <si>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</si>
  <si>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</si>
  <si>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</si>
  <si>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</si>
  <si>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</si>
  <si>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</si>
  <si>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</si>
  <si>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</si>
  <si>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</si>
  <si>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</si>
  <si>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</si>
  <si>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</si>
  <si>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</si>
  <si>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</si>
  <si>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</si>
  <si>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</si>
  <si>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</si>
  <si>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</si>
  <si>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</si>
  <si>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</si>
  <si>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</si>
  <si>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</si>
  <si>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</si>
  <si>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</si>
  <si>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</si>
  <si>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</si>
  <si>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</si>
  <si>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</si>
  <si>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</si>
  <si>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</si>
  <si>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</si>
  <si>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</si>
  <si>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</si>
  <si>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</si>
  <si>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</si>
  <si>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</si>
  <si>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</si>
  <si>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</si>
  <si>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</si>
  <si>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</si>
  <si>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</si>
  <si>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</si>
  <si>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</si>
  <si>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</si>
  <si>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</si>
  <si>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</si>
  <si>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</si>
  <si>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</si>
  <si>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</si>
  <si>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</si>
  <si>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</si>
  <si>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</si>
  <si>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</si>
  <si>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</si>
  <si>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</si>
  <si>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</si>
  <si>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</si>
  <si>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</si>
  <si>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</si>
  <si>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</si>
  <si>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</si>
  <si>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</si>
  <si>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</si>
  <si>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</si>
  <si>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</si>
  <si>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</si>
  <si>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</si>
  <si>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</si>
  <si>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</si>
  <si>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</si>
  <si>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</si>
  <si>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</si>
  <si>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</si>
  <si>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</si>
  <si>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</si>
  <si>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</si>
  <si>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</si>
  <si>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</si>
  <si>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</si>
  <si>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</si>
  <si>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</si>
  <si>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</si>
  <si>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</si>
  <si>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</si>
  <si>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</si>
  <si>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</si>
  <si>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</si>
  <si>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</si>
  <si>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</si>
  <si>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</si>
  <si>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</si>
  <si>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</si>
  <si>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</si>
  <si>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</si>
  <si>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</si>
  <si>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</si>
  <si>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</si>
  <si>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</si>
  <si>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</si>
  <si>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</si>
  <si>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</si>
  <si>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</si>
  <si>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</si>
  <si>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</si>
  <si>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</si>
  <si>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</si>
  <si>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</si>
  <si>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</si>
  <si>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</si>
  <si>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</si>
  <si>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</si>
  <si>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</si>
  <si>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</si>
  <si>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</si>
  <si>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</si>
  <si>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</si>
  <si>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</si>
  <si>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</si>
  <si>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</si>
  <si>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</si>
  <si>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</si>
  <si>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</si>
  <si>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</si>
  <si>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</si>
  <si>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</si>
  <si>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</si>
  <si>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</si>
  <si>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</si>
  <si>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</si>
  <si>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</si>
  <si>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</si>
  <si>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</si>
  <si>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</si>
  <si>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</si>
  <si>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</si>
  <si>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</si>
  <si>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</si>
  <si>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</si>
  <si>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</si>
  <si>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</si>
  <si>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</si>
  <si>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</si>
  <si>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</si>
  <si>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</si>
  <si>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</si>
  <si>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</si>
  <si>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</si>
  <si>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</si>
  <si>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</si>
  <si>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</si>
  <si>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</si>
  <si>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</si>
  <si>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</si>
  <si>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</si>
  <si>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</si>
  <si>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</si>
  <si>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</si>
  <si>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</si>
  <si>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</si>
  <si>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</si>
  <si>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</si>
  <si>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</si>
  <si>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</si>
  <si>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</si>
  <si>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</si>
  <si>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</si>
  <si>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</si>
  <si>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</si>
  <si>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</si>
  <si>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</si>
  <si>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</si>
  <si>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</si>
  <si>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</si>
  <si>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</si>
  <si>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</si>
  <si>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</si>
  <si>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</si>
  <si>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</si>
  <si>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</si>
  <si>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</si>
  <si>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</si>
  <si>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</si>
  <si>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</si>
  <si>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</si>
  <si>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</si>
  <si>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</si>
  <si>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</si>
  <si>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</si>
  <si>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</si>
  <si>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</si>
  <si>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</si>
  <si>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</si>
  <si>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</si>
  <si>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</si>
  <si>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</si>
  <si>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</si>
  <si>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</si>
  <si>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</si>
  <si>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</si>
  <si>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</si>
  <si>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</si>
  <si>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</si>
  <si>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</si>
  <si>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</si>
  <si>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</si>
  <si>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</si>
  <si>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</si>
  <si>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</si>
  <si>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</si>
  <si>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</si>
  <si>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</si>
  <si>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</si>
  <si>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</si>
  <si>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</si>
  <si>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</si>
  <si>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</si>
  <si>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</si>
  <si>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</si>
  <si>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</si>
  <si>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</si>
  <si>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</si>
  <si>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</si>
  <si>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</si>
  <si>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</si>
  <si>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</si>
  <si>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</si>
  <si>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</si>
  <si>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</si>
  <si>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</si>
  <si>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</si>
  <si>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</si>
  <si>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</si>
  <si>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</si>
  <si>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</si>
  <si>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</si>
  <si>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</si>
  <si>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</si>
  <si>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</si>
  <si>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</si>
  <si>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</si>
  <si>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</si>
  <si>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</si>
  <si>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</si>
  <si>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</si>
  <si>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施設長</t>
  </si>
  <si>
    <t>２　法人</t>
  </si>
  <si>
    <t>５　営利法人</t>
  </si>
  <si>
    <t>かぶしきがいしゃ　けいじゅかい</t>
  </si>
  <si>
    <t>株式会社　敬寿会</t>
  </si>
  <si>
    <t>3450003000585</t>
  </si>
  <si>
    <t>北海道旭川市東光６条２丁目４番２１号</t>
  </si>
  <si>
    <t>0166</t>
  </si>
  <si>
    <t>34</t>
  </si>
  <si>
    <t>1434</t>
  </si>
  <si>
    <t>6005</t>
  </si>
  <si>
    <t>asahikawakaigo</t>
  </si>
  <si>
    <t>outlook.com</t>
  </si>
  <si>
    <t>小沼　トメ子</t>
    <rPh sb="0" eb="2">
      <t>コヌマ</t>
    </rPh>
    <rPh sb="5" eb="6">
      <t>コ</t>
    </rPh>
    <phoneticPr fontId="1"/>
  </si>
  <si>
    <t>代表取締役</t>
    <rPh sb="0" eb="5">
      <t>ダイヒョウトリシマリヤク</t>
    </rPh>
    <phoneticPr fontId="1"/>
  </si>
  <si>
    <t>旭川</t>
    <rPh sb="0" eb="2">
      <t>アサヒカワ</t>
    </rPh>
    <phoneticPr fontId="1"/>
  </si>
  <si>
    <t>施設長</t>
    <rPh sb="0" eb="3">
      <t>シセツチョウ</t>
    </rPh>
    <phoneticPr fontId="1"/>
  </si>
  <si>
    <t>３　住宅型</t>
  </si>
  <si>
    <t>0172903965</t>
  </si>
  <si>
    <t>北海道／旭川市</t>
  </si>
  <si>
    <t>１　事業者が自ら所有する土地</t>
  </si>
  <si>
    <t>一般木造</t>
    <rPh sb="0" eb="4">
      <t>イッパンモクゾウ</t>
    </rPh>
    <phoneticPr fontId="1"/>
  </si>
  <si>
    <t>３　その他</t>
  </si>
  <si>
    <t>３　木造</t>
  </si>
  <si>
    <t>１　事業者が自ら所有する建物</t>
  </si>
  <si>
    <t>１　あり</t>
  </si>
  <si>
    <t>２　なし</t>
  </si>
  <si>
    <t>１　全ての居室あり</t>
  </si>
  <si>
    <t>１　全ての便所あり</t>
  </si>
  <si>
    <t>１　全ての浴室あり</t>
  </si>
  <si>
    <t>①ご利用者様の尊厳の保持、権利の尊重に努めます。②介護技術の向上を目指し、自立支援に努めます。③安全安楽に生活していただけるよう注意を払うことに努めます。④敬意と感謝の心を持ち、地域に貢献し信頼される施設を目指します。</t>
  </si>
  <si>
    <t>３　なし</t>
  </si>
  <si>
    <t>１　自ら実施</t>
  </si>
  <si>
    <t>○</t>
  </si>
  <si>
    <t>①逝去時②入居者の任意③申込みに虚偽の記載があった時④支払いが2か月以上滞納した時⑤自傷他害の恐れがあるとき⑥60日以上部屋を使用しない時</t>
  </si>
  <si>
    <t>契約解除内容と同じ</t>
    <rPh sb="0" eb="2">
      <t>ケイヤク</t>
    </rPh>
    <rPh sb="2" eb="6">
      <t>カイジョナイヨウ</t>
    </rPh>
    <rPh sb="7" eb="8">
      <t>オナ</t>
    </rPh>
    <phoneticPr fontId="1"/>
  </si>
  <si>
    <t>初任者研修</t>
  </si>
  <si>
    <t>２　建物賃貸借方式</t>
  </si>
  <si>
    <t>３　月払い方式</t>
  </si>
  <si>
    <t>３　不在期間が○日以上の場合に限り、日割り計算で減額</t>
  </si>
  <si>
    <t>改定前に運営懇談会を開催し、改定の根拠等を説明し、利用者等の意見を聴取のもと、合理的な理由を明確に示すこと。</t>
    <rPh sb="0" eb="3">
      <t>カイテイマエ</t>
    </rPh>
    <rPh sb="4" eb="9">
      <t>ウンエイコンダンカイ</t>
    </rPh>
    <rPh sb="10" eb="12">
      <t>カイサイ</t>
    </rPh>
    <rPh sb="14" eb="16">
      <t>カイテイ</t>
    </rPh>
    <rPh sb="17" eb="20">
      <t>コンキョトウ</t>
    </rPh>
    <rPh sb="21" eb="23">
      <t>セツメイ</t>
    </rPh>
    <rPh sb="25" eb="29">
      <t>リヨウシャトウ</t>
    </rPh>
    <rPh sb="30" eb="32">
      <t>イケン</t>
    </rPh>
    <rPh sb="33" eb="35">
      <t>チョウシュ</t>
    </rPh>
    <rPh sb="46" eb="48">
      <t>メイカク</t>
    </rPh>
    <phoneticPr fontId="1"/>
  </si>
  <si>
    <t>改定後は旭川市の示す期間内に、利用料改定に係る変更届を提出。</t>
    <rPh sb="4" eb="7">
      <t>アサヒカワシ</t>
    </rPh>
    <rPh sb="8" eb="9">
      <t>シメ</t>
    </rPh>
    <rPh sb="10" eb="12">
      <t>キカン</t>
    </rPh>
    <rPh sb="15" eb="18">
      <t>リヨウリョウ</t>
    </rPh>
    <phoneticPr fontId="1"/>
  </si>
  <si>
    <t>要支援～要介護</t>
  </si>
  <si>
    <t>２０，０００円</t>
    <rPh sb="2" eb="7">
      <t>000エン</t>
    </rPh>
    <phoneticPr fontId="1"/>
  </si>
  <si>
    <t>４０，０００円</t>
    <rPh sb="2" eb="7">
      <t>000エン</t>
    </rPh>
    <phoneticPr fontId="1"/>
  </si>
  <si>
    <t>１５，０００円</t>
    <rPh sb="2" eb="7">
      <t>000エン</t>
    </rPh>
    <phoneticPr fontId="1"/>
  </si>
  <si>
    <t>冬季（１０月～４月）　￥10000円</t>
    <rPh sb="0" eb="1">
      <t>フユ</t>
    </rPh>
    <rPh sb="7" eb="8">
      <t>ガツ</t>
    </rPh>
    <rPh sb="10" eb="11">
      <t>ガツエン</t>
    </rPh>
    <phoneticPr fontId="1"/>
  </si>
  <si>
    <t>0166</t>
    <phoneticPr fontId="1"/>
  </si>
  <si>
    <t>なし</t>
  </si>
  <si>
    <t>旭川市福祉保険部福祉保険課</t>
    <rPh sb="0" eb="8">
      <t>アサヒカワシフクシホケンブ</t>
    </rPh>
    <rPh sb="8" eb="13">
      <t>フクシホケンカ</t>
    </rPh>
    <phoneticPr fontId="1"/>
  </si>
  <si>
    <t>25</t>
  </si>
  <si>
    <t>6312</t>
  </si>
  <si>
    <t>土曜日・日曜日・祝日及び12月30日から1月4日まで</t>
  </si>
  <si>
    <t>三井住友海上火災(施設賠償責任保険)</t>
  </si>
  <si>
    <t>適時</t>
    <rPh sb="0" eb="2">
      <t>テキジ</t>
    </rPh>
    <phoneticPr fontId="1"/>
  </si>
  <si>
    <t>２　入居希望者に交付</t>
  </si>
  <si>
    <t>３　公開していない</t>
  </si>
  <si>
    <t>１　適合している（代替措置）</t>
  </si>
  <si>
    <t>医師、或いは看護師の常駐する施設での生活が必要となったため。</t>
    <rPh sb="0" eb="2">
      <t>イシ</t>
    </rPh>
    <rPh sb="3" eb="4">
      <t>アル</t>
    </rPh>
    <rPh sb="6" eb="9">
      <t>カンゴシ</t>
    </rPh>
    <rPh sb="10" eb="12">
      <t>ジョウチュウ</t>
    </rPh>
    <rPh sb="14" eb="16">
      <t>シセツ</t>
    </rPh>
    <rPh sb="18" eb="20">
      <t>セイカツ</t>
    </rPh>
    <rPh sb="21" eb="23">
      <t>ヒツヨウ</t>
    </rPh>
    <phoneticPr fontId="1"/>
  </si>
  <si>
    <t>ヘルパーステーション敬寿</t>
  </si>
  <si>
    <t>旭川市東光9条3丁目1番3号</t>
  </si>
  <si>
    <t>１回1000円</t>
    <rPh sb="1" eb="2">
      <t>カイ</t>
    </rPh>
    <rPh sb="6" eb="7">
      <t>エン</t>
    </rPh>
    <phoneticPr fontId="1"/>
  </si>
  <si>
    <t>付添い可能（３０分毎５００円）</t>
    <rPh sb="0" eb="1">
      <t>ツ</t>
    </rPh>
    <rPh sb="8" eb="9">
      <t>フン</t>
    </rPh>
    <rPh sb="9" eb="10">
      <t>ゴト</t>
    </rPh>
    <rPh sb="13" eb="14">
      <t>エン</t>
    </rPh>
    <phoneticPr fontId="1"/>
  </si>
  <si>
    <t>山崎　正幸</t>
  </si>
  <si>
    <t>住宅型有料老人ホーム　　　敬</t>
  </si>
  <si>
    <t>住宅型有料老人ホーム　　　敬</t>
    <phoneticPr fontId="1"/>
  </si>
  <si>
    <t>じゅうたくがたゆうりょうろうじんほーむ　けい</t>
    <phoneticPr fontId="1"/>
  </si>
  <si>
    <t>北海道旭川市東光３条５丁目３番１９号</t>
  </si>
  <si>
    <t>出発：旭川駅５番のりば　　　　　　　　旭川電気軌道 [67]東川・東神楽循環線 旭川駅行　　　　　　　　　　　　　　　　到着：東光２条５丁目停留所　　　　　　所要時間：18分　　　　　　　　　　　　から東光３条５丁目まで徒歩1～2分　　　　　　　　　　　　　　　　　　　　　　　　　　　　　　　　</t>
    <rPh sb="0" eb="2">
      <t>シュッパツ</t>
    </rPh>
    <rPh sb="3" eb="6">
      <t>アサヒカワエキ</t>
    </rPh>
    <rPh sb="7" eb="8">
      <t>バン</t>
    </rPh>
    <rPh sb="60" eb="62">
      <t>トウチャク</t>
    </rPh>
    <rPh sb="63" eb="65">
      <t>トウコウ</t>
    </rPh>
    <rPh sb="66" eb="67">
      <t>ジョウ</t>
    </rPh>
    <rPh sb="68" eb="70">
      <t>チョウメ</t>
    </rPh>
    <rPh sb="70" eb="73">
      <t>テイリュウジョ</t>
    </rPh>
    <rPh sb="79" eb="83">
      <t>ショヨウジカン</t>
    </rPh>
    <rPh sb="86" eb="87">
      <t>フン</t>
    </rPh>
    <rPh sb="110" eb="112">
      <t>トホ</t>
    </rPh>
    <rPh sb="115" eb="116">
      <t>フン</t>
    </rPh>
    <phoneticPr fontId="1"/>
  </si>
  <si>
    <t>73</t>
  </si>
  <si>
    <t>4315</t>
  </si>
  <si>
    <t>山崎　正幸</t>
    <rPh sb="0" eb="2">
      <t>ヤマサキ</t>
    </rPh>
    <rPh sb="3" eb="5">
      <t>マサユキ</t>
    </rPh>
    <phoneticPr fontId="1"/>
  </si>
  <si>
    <t>２　相部屋あり</t>
  </si>
  <si>
    <t>住宅型有料老人ホーム  敬</t>
    <phoneticPr fontId="1"/>
  </si>
  <si>
    <t>73</t>
    <phoneticPr fontId="1"/>
  </si>
  <si>
    <t>4315</t>
    <phoneticPr fontId="1"/>
  </si>
  <si>
    <t>１　あり（車椅子対応）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</si>
</sst>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03" zoomScaleNormal="100" zoomScaleSheetLayoutView="100" workbookViewId="0">
      <selection activeCell="H419" sqref="H419:O41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7</v>
      </c>
      <c r="J4" s="458"/>
      <c r="K4" s="33" t="s">
        <v>2473</v>
      </c>
      <c r="L4" s="458">
        <v>1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2541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2478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2480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2481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2482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2483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8346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2489</v>
      </c>
      <c r="K21" s="93"/>
      <c r="L21" s="93"/>
      <c r="M21" s="35" t="s">
        <v>483</v>
      </c>
      <c r="N21" s="93" t="s">
        <v>2490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2491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2492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2010</v>
      </c>
      <c r="G26" s="433"/>
      <c r="H26" s="35" t="s">
        <v>484</v>
      </c>
      <c r="I26" s="433">
        <v>6</v>
      </c>
      <c r="J26" s="433"/>
      <c r="K26" s="35" t="s">
        <v>485</v>
      </c>
      <c r="L26" s="433">
        <v>1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2544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2543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8343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2545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 t="s">
        <v>2542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2493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2546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2485</v>
      </c>
      <c r="K43" s="35" t="s">
        <v>487</v>
      </c>
      <c r="L43" s="11" t="s">
        <v>2547</v>
      </c>
      <c r="M43" s="35" t="s">
        <v>487</v>
      </c>
      <c r="N43" s="11" t="s">
        <v>2548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2485</v>
      </c>
      <c r="K44" s="35" t="s">
        <v>487</v>
      </c>
      <c r="L44" s="63" t="s">
        <v>2547</v>
      </c>
      <c r="M44" s="35" t="s">
        <v>487</v>
      </c>
      <c r="N44" s="63" t="s">
        <v>2548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2489</v>
      </c>
      <c r="K45" s="93"/>
      <c r="L45" s="93"/>
      <c r="M45" s="35" t="s">
        <v>483</v>
      </c>
      <c r="N45" s="93" t="s">
        <v>2490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2549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2494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2011</v>
      </c>
      <c r="K50" s="433"/>
      <c r="L50" s="35" t="s">
        <v>484</v>
      </c>
      <c r="M50" s="61">
        <v>9</v>
      </c>
      <c r="N50" s="35" t="s">
        <v>485</v>
      </c>
      <c r="O50" s="61">
        <v>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2011</v>
      </c>
      <c r="K51" s="424"/>
      <c r="L51" s="36" t="s">
        <v>484</v>
      </c>
      <c r="M51" s="62">
        <v>12</v>
      </c>
      <c r="N51" s="36" t="s">
        <v>485</v>
      </c>
      <c r="O51" s="62">
        <v>23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2495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 t="s">
        <v>2496</v>
      </c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 t="s">
        <v>2497</v>
      </c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>
        <v>2010</v>
      </c>
      <c r="K57" s="433"/>
      <c r="L57" s="35" t="s">
        <v>484</v>
      </c>
      <c r="M57" s="61">
        <v>6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>
        <v>2018</v>
      </c>
      <c r="K58" s="424"/>
      <c r="L58" s="36" t="s">
        <v>484</v>
      </c>
      <c r="M58" s="62">
        <v>3</v>
      </c>
      <c r="N58" s="36" t="s">
        <v>485</v>
      </c>
      <c r="O58" s="62">
        <v>31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919.12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2498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495.72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495.72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 t="s">
        <v>2499</v>
      </c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2501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2550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>
        <v>2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9.7200000000000006</v>
      </c>
      <c r="K95" s="50" t="s">
        <v>490</v>
      </c>
      <c r="L95" s="138">
        <v>21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2385</v>
      </c>
      <c r="G96" s="178"/>
      <c r="H96" s="178" t="s">
        <v>2385</v>
      </c>
      <c r="I96" s="178"/>
      <c r="J96" s="23">
        <v>12.96</v>
      </c>
      <c r="K96" s="50" t="s">
        <v>490</v>
      </c>
      <c r="L96" s="138">
        <v>4</v>
      </c>
      <c r="M96" s="415"/>
      <c r="N96" s="416" t="s">
        <v>2423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6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0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6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0</v>
      </c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2503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2504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2554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2503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2503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2503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2503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2503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2505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2509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2509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2510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2510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2510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2511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2511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2511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/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/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2504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2503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2503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2512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2513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2504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48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>
        <v>0.5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8</v>
      </c>
      <c r="F240" s="366"/>
      <c r="G240" s="366"/>
      <c r="H240" s="178">
        <v>5</v>
      </c>
      <c r="I240" s="178"/>
      <c r="J240" s="178"/>
      <c r="K240" s="178">
        <v>3</v>
      </c>
      <c r="L240" s="178"/>
      <c r="M240" s="178"/>
      <c r="N240" s="178">
        <v>1.1000000000000001</v>
      </c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8</v>
      </c>
      <c r="F241" s="366"/>
      <c r="G241" s="366"/>
      <c r="H241" s="178">
        <v>5</v>
      </c>
      <c r="I241" s="178"/>
      <c r="J241" s="178"/>
      <c r="K241" s="178">
        <v>3</v>
      </c>
      <c r="L241" s="178"/>
      <c r="M241" s="178"/>
      <c r="N241" s="178">
        <v>1.1000000000000001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 t="str">
        <f>IF(OR($H$246&lt;&gt;"",$K$246&lt;&gt;""),SUM($H$246,$K$246),"")</f>
        <v/>
      </c>
      <c r="F246" s="366"/>
      <c r="G246" s="366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38.5</v>
      </c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3</v>
      </c>
      <c r="H259" s="366"/>
      <c r="I259" s="366"/>
      <c r="J259" s="178">
        <v>1</v>
      </c>
      <c r="K259" s="178"/>
      <c r="L259" s="178"/>
      <c r="M259" s="178">
        <v>2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9</v>
      </c>
      <c r="H261" s="366"/>
      <c r="I261" s="366"/>
      <c r="J261" s="178">
        <v>6</v>
      </c>
      <c r="K261" s="178"/>
      <c r="L261" s="178"/>
      <c r="M261" s="178">
        <v>3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2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2503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2514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>
        <v>1</v>
      </c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>
        <v>3</v>
      </c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>
        <v>1</v>
      </c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/>
      <c r="J308" s="331">
        <v>1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>
        <v>2</v>
      </c>
      <c r="J310" s="28">
        <v>1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2503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2515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2516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2511</v>
      </c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2504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2504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2517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>
        <v>30</v>
      </c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2519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2520</v>
      </c>
      <c r="J332" s="178"/>
      <c r="K332" s="178"/>
      <c r="L332" s="178"/>
      <c r="M332" s="138" t="s">
        <v>2520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60</v>
      </c>
      <c r="J333" s="93"/>
      <c r="K333" s="93"/>
      <c r="L333" s="55" t="s">
        <v>498</v>
      </c>
      <c r="M333" s="138">
        <v>60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9.7200000000000006</v>
      </c>
      <c r="J334" s="93"/>
      <c r="K334" s="93"/>
      <c r="L334" s="55" t="s">
        <v>490</v>
      </c>
      <c r="M334" s="138">
        <v>12.96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 t="s">
        <v>2385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75000</v>
      </c>
      <c r="J340" s="93"/>
      <c r="K340" s="93"/>
      <c r="L340" s="50" t="s">
        <v>499</v>
      </c>
      <c r="M340" s="138">
        <v>58500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20000</v>
      </c>
      <c r="J341" s="93"/>
      <c r="K341" s="93"/>
      <c r="L341" s="50" t="s">
        <v>499</v>
      </c>
      <c r="M341" s="138">
        <v>11000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40000</v>
      </c>
      <c r="J343" s="93"/>
      <c r="K343" s="93"/>
      <c r="L343" s="50" t="s">
        <v>499</v>
      </c>
      <c r="M343" s="138">
        <v>40000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/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15000</v>
      </c>
      <c r="J346" s="93"/>
      <c r="K346" s="93"/>
      <c r="L346" s="50" t="s">
        <v>499</v>
      </c>
      <c r="M346" s="138">
        <v>7500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2521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/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2522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2523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2524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8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10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12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5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6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6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3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4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5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1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8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7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3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85.5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24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82.8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5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6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2536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2551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2525</v>
      </c>
      <c r="I432" s="90"/>
      <c r="J432" s="35" t="s">
        <v>487</v>
      </c>
      <c r="K432" s="90" t="s">
        <v>2552</v>
      </c>
      <c r="L432" s="90"/>
      <c r="M432" s="35" t="s">
        <v>487</v>
      </c>
      <c r="N432" s="90" t="s">
        <v>2553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2526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2527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2485</v>
      </c>
      <c r="I439" s="90"/>
      <c r="J439" s="35" t="s">
        <v>487</v>
      </c>
      <c r="K439" s="90" t="s">
        <v>2528</v>
      </c>
      <c r="L439" s="90"/>
      <c r="M439" s="35" t="s">
        <v>487</v>
      </c>
      <c r="N439" s="90" t="s">
        <v>2529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2530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2531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2531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2503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 t="s">
        <v>2532</v>
      </c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 t="s">
        <v>2504</v>
      </c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2504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2533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2533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2534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2534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2534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2503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2504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2503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2504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2503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 t="s">
        <v>2535</v>
      </c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R50" sqref="R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2537</v>
      </c>
      <c r="K4" s="473"/>
      <c r="L4" s="473"/>
      <c r="M4" s="472" t="s">
        <v>2538</v>
      </c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2385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2384</v>
      </c>
      <c r="I49" s="471"/>
      <c r="J49" s="472" t="s">
        <v>2537</v>
      </c>
      <c r="K49" s="473"/>
      <c r="L49" s="473"/>
      <c r="M49" s="472" t="s">
        <v>2538</v>
      </c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2" zoomScaleNormal="85" zoomScaleSheetLayoutView="100" workbookViewId="0">
      <selection activeCell="Y35" sqref="Y35:AA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/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>未記入</v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2504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2504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2504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2504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2504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2504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2504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2503</v>
      </c>
      <c r="Q14" s="520"/>
      <c r="R14" s="520"/>
      <c r="S14" s="520"/>
      <c r="T14" s="520"/>
      <c r="U14" s="521"/>
      <c r="V14" s="549"/>
      <c r="W14" s="549"/>
      <c r="X14" s="549"/>
      <c r="Y14" s="549" t="s">
        <v>2511</v>
      </c>
      <c r="Z14" s="549"/>
      <c r="AA14" s="549"/>
      <c r="AB14" s="555" t="s">
        <v>2539</v>
      </c>
      <c r="AC14" s="556"/>
      <c r="AD14" s="556"/>
      <c r="AE14" s="253" t="s">
        <v>2540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2504</v>
      </c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2504</v>
      </c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2504</v>
      </c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2503</v>
      </c>
      <c r="Q19" s="517"/>
      <c r="R19" s="517"/>
      <c r="S19" s="517"/>
      <c r="T19" s="517"/>
      <c r="U19" s="518"/>
      <c r="V19" s="512" t="s">
        <v>2511</v>
      </c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2503</v>
      </c>
      <c r="Q20" s="517"/>
      <c r="R20" s="517"/>
      <c r="S20" s="517"/>
      <c r="T20" s="517"/>
      <c r="U20" s="518"/>
      <c r="V20" s="512" t="s">
        <v>2511</v>
      </c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2504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2504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2504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2504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2503</v>
      </c>
      <c r="Q25" s="520"/>
      <c r="R25" s="520"/>
      <c r="S25" s="520"/>
      <c r="T25" s="520"/>
      <c r="U25" s="521"/>
      <c r="V25" s="549" t="s">
        <v>2511</v>
      </c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2504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2503</v>
      </c>
      <c r="Q28" s="517"/>
      <c r="R28" s="517"/>
      <c r="S28" s="517"/>
      <c r="T28" s="517"/>
      <c r="U28" s="518"/>
      <c r="V28" s="512" t="s">
        <v>2511</v>
      </c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2504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2504</v>
      </c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2503</v>
      </c>
      <c r="Q31" s="520"/>
      <c r="R31" s="520"/>
      <c r="S31" s="520"/>
      <c r="T31" s="520"/>
      <c r="U31" s="521"/>
      <c r="V31" s="549" t="s">
        <v>2511</v>
      </c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2503</v>
      </c>
      <c r="Q33" s="514"/>
      <c r="R33" s="514"/>
      <c r="S33" s="514"/>
      <c r="T33" s="514"/>
      <c r="U33" s="515"/>
      <c r="V33" s="554"/>
      <c r="W33" s="554"/>
      <c r="X33" s="554"/>
      <c r="Y33" s="554" t="s">
        <v>2511</v>
      </c>
      <c r="Z33" s="554"/>
      <c r="AA33" s="554"/>
      <c r="AB33" s="552" t="s">
        <v>2539</v>
      </c>
      <c r="AC33" s="553"/>
      <c r="AD33" s="553"/>
      <c r="AE33" s="552" t="s">
        <v>2540</v>
      </c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2504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2504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 konuma</dc:creator>
  <cp:lastModifiedBy>masaki konuma</cp:lastModifiedBy>
  <cp:lastPrinted>2021-03-04T10:23:32Z</cp:lastPrinted>
  <dcterms:created xsi:type="dcterms:W3CDTF">2020-12-23T05:28:24Z</dcterms:created>
  <dcterms:modified xsi:type="dcterms:W3CDTF">2023-08-09T21:36:23Z</dcterms:modified>
</cp:coreProperties>
</file>