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417e232523fa11f/Desktop/神居/伊藤/現況報告書/"/>
    </mc:Choice>
  </mc:AlternateContent>
  <xr:revisionPtr revIDLastSave="4" documentId="13_ncr:1_{F81D7364-7B67-484E-9260-864B2C1C954E}" xr6:coauthVersionLast="47" xr6:coauthVersionMax="47" xr10:uidLastSave="{BD04F4C2-0D9D-421D-B9D9-056C87D37571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<sst xmlns="http://schemas.openxmlformats.org/spreadsheetml/2006/main" count="193" uniqueCount="144">
  <si>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</si>
  <si>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</si>
  <si>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</si>
  <si>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</si>
  <si>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</si>
  <si>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</si>
  <si>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</si>
  <si>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</si>
  <si>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</si>
  <si>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</si>
  <si>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</si>
  <si>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</si>
  <si>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</si>
  <si>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</si>
  <si>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</si>
  <si>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</si>
  <si>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</si>
  <si>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</si>
  <si>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</si>
  <si>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</si>
  <si>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</si>
  <si>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</si>
  <si>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</si>
  <si>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</si>
  <si>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</si>
  <si>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</si>
  <si>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</si>
  <si>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</si>
  <si>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</si>
  <si>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</si>
  <si>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</si>
  <si>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</si>
  <si>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</si>
  <si>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</si>
  <si>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</si>
  <si>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</si>
  <si>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</si>
  <si>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</si>
  <si>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</si>
  <si>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</si>
  <si>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</si>
  <si>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</si>
  <si>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</si>
  <si>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</si>
  <si>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</si>
  <si>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</si>
  <si>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</si>
  <si>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</si>
  <si>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</si>
  <si>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</si>
  <si>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</si>
  <si>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</si>
  <si>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</si>
  <si>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</si>
  <si>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</si>
  <si>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</si>
  <si>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</si>
  <si>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</si>
  <si>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</si>
  <si>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</si>
  <si>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</si>
  <si>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</si>
  <si>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</si>
  <si>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</si>
  <si>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</si>
  <si>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</si>
  <si>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</si>
  <si>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</si>
  <si>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</si>
  <si>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</si>
  <si>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</si>
  <si>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</si>
  <si>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</si>
  <si>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</si>
  <si>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</si>
  <si>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</si>
  <si>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</si>
  <si>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</si>
  <si>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</si>
  <si>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</si>
  <si>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</si>
  <si>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</si>
  <si>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</si>
  <si>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</si>
  <si>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</si>
  <si>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</si>
  <si>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</si>
  <si>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</si>
  <si>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</si>
  <si>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</si>
  <si>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</si>
  <si>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</si>
  <si>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</si>
  <si>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</si>
  <si>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</si>
  <si>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</si>
  <si>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</si>
  <si>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</si>
  <si>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</si>
  <si>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</si>
  <si>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</si>
  <si>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</si>
  <si>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</si>
  <si>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</si>
  <si>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</si>
  <si>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</si>
  <si>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</si>
  <si>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</si>
  <si>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</si>
  <si>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</si>
  <si>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</si>
  <si>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</si>
  <si>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</si>
  <si>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</si>
  <si>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</si>
  <si>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</si>
  <si>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</si>
  <si>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</si>
  <si>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</si>
  <si>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</si>
  <si>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</si>
  <si>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</si>
  <si>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</si>
  <si>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</si>
  <si>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</si>
  <si>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</si>
  <si>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</si>
  <si>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</si>
  <si>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</si>
  <si>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</si>
  <si>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</si>
  <si>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</si>
  <si>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</si>
  <si>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</si>
  <si>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</si>
  <si>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</si>
  <si>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</si>
  <si>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</si>
  <si>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有料法人ホームファミリーハウス漣</t>
    <rPh sb="0" eb="2">
      <t>ユウリョウ</t>
    </rPh>
    <rPh sb="2" eb="4">
      <t>ホウジン</t>
    </rPh>
    <rPh sb="15" eb="16">
      <t>レン</t>
    </rPh>
    <phoneticPr fontId="1"/>
  </si>
  <si>
    <t>旭川市神居2条11丁目3-8</t>
    <rPh sb="0" eb="3">
      <t>アサヒカワシ</t>
    </rPh>
    <rPh sb="3" eb="5">
      <t>カムイ</t>
    </rPh>
    <rPh sb="6" eb="7">
      <t>ジョウ</t>
    </rPh>
    <rPh sb="9" eb="11">
      <t>チョウメ</t>
    </rPh>
    <phoneticPr fontId="1"/>
  </si>
  <si>
    <t>0166-63-5559</t>
    <phoneticPr fontId="1"/>
  </si>
  <si>
    <t>有限会社ウェルフォース</t>
    <rPh sb="0" eb="4">
      <t>ユウゲンガイシャ</t>
    </rPh>
    <phoneticPr fontId="1"/>
  </si>
  <si>
    <t>共用費3,000円</t>
    <rPh sb="0" eb="2">
      <t>キョウヨウ</t>
    </rPh>
    <rPh sb="2" eb="3">
      <t>ヒ</t>
    </rPh>
    <rPh sb="8" eb="9">
      <t>エン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</si>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</sst>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P28" sqref="P28:R28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134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41508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26</v>
      </c>
      <c r="Q15" s="92" t="s">
        <v>22</v>
      </c>
      <c r="R15" s="92"/>
      <c r="S15" s="18">
        <v>26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10</v>
      </c>
      <c r="O17" s="12" t="s">
        <v>34</v>
      </c>
      <c r="P17" s="15" t="s">
        <v>67</v>
      </c>
      <c r="Q17" s="18">
        <v>7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3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26</v>
      </c>
      <c r="N19" s="73"/>
      <c r="O19" s="21" t="s">
        <v>106</v>
      </c>
      <c r="P19" s="18">
        <v>11.59</v>
      </c>
      <c r="Q19" s="87" t="s">
        <v>100</v>
      </c>
      <c r="R19" s="87"/>
      <c r="S19" s="18">
        <v>13.24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87800</v>
      </c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93800</v>
      </c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37500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4800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14500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6000</v>
      </c>
      <c r="N32" s="10" t="s">
        <v>76</v>
      </c>
      <c r="O32" s="21" t="s">
        <v>74</v>
      </c>
      <c r="P32" s="18">
        <v>11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142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56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8740157480314965" right="0.11811023622047245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有料法人ホームファミリーハウス漣</v>
      </c>
      <c r="C2" s="30" t="str">
        <f>情報開示!M8</f>
        <v>あり</v>
      </c>
      <c r="D2" s="30" t="str">
        <f>情報開示!M9</f>
        <v>住宅型</v>
      </c>
      <c r="E2" s="30" t="str">
        <f>情報開示!M10</f>
        <v>旭川市神居2条11丁目3-8</v>
      </c>
      <c r="F2" s="30" t="str">
        <f>情報開示!M11</f>
        <v>0166-63-5559</v>
      </c>
      <c r="G2" s="30" t="str">
        <f>情報開示!M12</f>
        <v>有限会社ウェルフォース</v>
      </c>
      <c r="H2" s="30">
        <f>情報開示!M13</f>
        <v>0</v>
      </c>
      <c r="I2" s="31">
        <f>情報開示!M14</f>
        <v>41508</v>
      </c>
      <c r="J2" s="30">
        <f>情報開示!P15</f>
        <v>26</v>
      </c>
      <c r="K2" s="30">
        <f>情報開示!S15</f>
        <v>26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10</v>
      </c>
      <c r="P2" s="30">
        <f>情報開示!Q17</f>
        <v>7</v>
      </c>
      <c r="Q2" s="30">
        <f>情報開示!T17</f>
        <v>3</v>
      </c>
      <c r="R2" s="30">
        <f>情報開示!N18</f>
        <v>3</v>
      </c>
      <c r="S2" s="30">
        <f>情報開示!Q18</f>
        <v>3</v>
      </c>
      <c r="T2" s="30">
        <f>情報開示!T18</f>
        <v>0</v>
      </c>
      <c r="U2" s="30">
        <f>情報開示!M19</f>
        <v>26</v>
      </c>
      <c r="V2" s="30">
        <f>情報開示!P19</f>
        <v>11.59</v>
      </c>
      <c r="W2" s="30">
        <f>情報開示!S19</f>
        <v>13.24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87800</v>
      </c>
      <c r="AG2" s="32">
        <f>情報開示!P27</f>
        <v>93800</v>
      </c>
      <c r="AH2" s="32">
        <f>情報開示!P28</f>
        <v>28000</v>
      </c>
      <c r="AI2" s="32">
        <f>情報開示!P29</f>
        <v>37500</v>
      </c>
      <c r="AJ2" s="32">
        <f>情報開示!P30</f>
        <v>4800</v>
      </c>
      <c r="AK2" s="32">
        <f>情報開示!P31</f>
        <v>14500</v>
      </c>
      <c r="AL2" s="32">
        <f>情報開示!M32</f>
        <v>6000</v>
      </c>
      <c r="AM2" s="30">
        <f>情報開示!P32</f>
        <v>11</v>
      </c>
      <c r="AN2" s="30">
        <f>情報開示!S32</f>
        <v>4</v>
      </c>
      <c r="AO2" s="30" t="str">
        <f>情報開示!M33</f>
        <v>共用費3,000円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アクティブライフ旭川 有限会社</cp:lastModifiedBy>
  <cp:lastPrinted>2025-10-11T16:55:39Z</cp:lastPrinted>
  <dcterms:created xsi:type="dcterms:W3CDTF">2018-08-23T04:57:55Z</dcterms:created>
  <dcterms:modified xsi:type="dcterms:W3CDTF">2025-10-16T08:14:20Z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