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8d258869563f93f/Desktop/有料老人ホーム現況報告/"/>
    </mc:Choice>
  </mc:AlternateContent>
  <xr:revisionPtr revIDLastSave="46" documentId="13_ncr:1_{F81D7364-7B67-484E-9260-864B2C1C954E}" xr6:coauthVersionLast="47" xr6:coauthVersionMax="47" xr10:uidLastSave="{862016FA-D7A4-4ABF-9D00-9FF805F80AC6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<sst xmlns="http://schemas.openxmlformats.org/spreadsheetml/2006/main" count="195" uniqueCount="145">
  <si>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</si>
  <si>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</si>
  <si>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</si>
  <si>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</si>
  <si>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</si>
  <si>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</si>
  <si>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</si>
  <si>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</si>
  <si>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</si>
  <si>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</si>
  <si>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</si>
  <si>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</si>
  <si>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</si>
  <si>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</si>
  <si>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</si>
  <si>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</si>
  <si>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</si>
  <si>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</si>
  <si>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</si>
  <si>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</si>
  <si>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</si>
  <si>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</si>
  <si>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</si>
  <si>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</si>
  <si>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</si>
  <si>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</si>
  <si>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</si>
  <si>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</si>
  <si>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</si>
  <si>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</si>
  <si>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</si>
  <si>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</si>
  <si>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</si>
  <si>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</si>
  <si>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</si>
  <si>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</si>
  <si>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</si>
  <si>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</si>
  <si>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</si>
  <si>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</si>
  <si>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</si>
  <si>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</si>
  <si>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</si>
  <si>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</si>
  <si>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</si>
  <si>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</si>
  <si>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</si>
  <si>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</si>
  <si>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</si>
  <si>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</si>
  <si>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</si>
  <si>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</si>
  <si>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</si>
  <si>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</si>
  <si>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</si>
  <si>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</si>
  <si>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</si>
  <si>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</si>
  <si>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</si>
  <si>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</si>
  <si>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</si>
  <si>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</si>
  <si>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</si>
  <si>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</si>
  <si>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</si>
  <si>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</si>
  <si>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</si>
  <si>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</si>
  <si>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</si>
  <si>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</si>
  <si>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</si>
  <si>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</si>
  <si>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</si>
  <si>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</si>
  <si>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</si>
  <si>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</si>
  <si>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</si>
  <si>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</si>
  <si>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</si>
  <si>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</si>
  <si>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</si>
  <si>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</si>
  <si>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</si>
  <si>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</si>
  <si>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</si>
  <si>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</si>
  <si>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</si>
  <si>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</si>
  <si>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</si>
  <si>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</si>
  <si>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</si>
  <si>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</si>
  <si>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</si>
  <si>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</si>
  <si>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</si>
  <si>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</si>
  <si>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</si>
  <si>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</si>
  <si>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</si>
  <si>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</si>
  <si>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</si>
  <si>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</si>
  <si>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</si>
  <si>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</si>
  <si>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</si>
  <si>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</si>
  <si>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</si>
  <si>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</si>
  <si>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</si>
  <si>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</si>
  <si>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</si>
  <si>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</si>
  <si>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</si>
  <si>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</si>
  <si>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</si>
  <si>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</si>
  <si>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</si>
  <si>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</si>
  <si>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</si>
  <si>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</si>
  <si>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</si>
  <si>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</si>
  <si>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</si>
  <si>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</si>
  <si>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</si>
  <si>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</si>
  <si>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</si>
  <si>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</si>
  <si>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</si>
  <si>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</si>
  <si>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</si>
  <si>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</si>
  <si>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</si>
  <si>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</si>
  <si>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</si>
  <si>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</si>
  <si>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</si>
  <si>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</si>
  <si>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グループハウス養刻館</t>
    <rPh sb="7" eb="10">
      <t>ヨウコクカン</t>
    </rPh>
    <phoneticPr fontId="1"/>
  </si>
  <si>
    <t>旭川市永山9条2丁目1番28号</t>
    <rPh sb="0" eb="5">
      <t>アサヒカワシナガヤマ</t>
    </rPh>
    <phoneticPr fontId="1"/>
  </si>
  <si>
    <t>0166-40-0088</t>
    <phoneticPr fontId="1"/>
  </si>
  <si>
    <t>株式会社　輝</t>
    <rPh sb="0" eb="4">
      <t>カブシキガイシャ</t>
    </rPh>
    <rPh sb="5" eb="6">
      <t>テル</t>
    </rPh>
    <phoneticPr fontId="1"/>
  </si>
  <si>
    <t>hppts://youkokukan.com</t>
    <phoneticPr fontId="1"/>
  </si>
  <si>
    <t>なし</t>
    <phoneticPr fontId="1"/>
  </si>
  <si>
    <t>一般居室氏共用場所</t>
    <rPh sb="0" eb="5">
      <t>イッパンキョシツシ</t>
    </rPh>
    <rPh sb="5" eb="9">
      <t>キョウヨウバショ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</si>
</sst>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B43" sqref="B43:L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42263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19</v>
      </c>
      <c r="Q15" s="92" t="s">
        <v>22</v>
      </c>
      <c r="R15" s="92"/>
      <c r="S15" s="18">
        <v>24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0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11</v>
      </c>
      <c r="R18" s="12" t="s">
        <v>34</v>
      </c>
      <c r="S18" s="15" t="s">
        <v>30</v>
      </c>
      <c r="T18" s="18">
        <v>3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24</v>
      </c>
      <c r="N19" s="73"/>
      <c r="O19" s="21" t="s">
        <v>106</v>
      </c>
      <c r="P19" s="18">
        <v>9.9369999999999994</v>
      </c>
      <c r="Q19" s="87" t="s">
        <v>100</v>
      </c>
      <c r="R19" s="87"/>
      <c r="S19" s="18">
        <v>9.9369999999999994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120500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120500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52500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40000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0</v>
      </c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143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グループハウス養刻館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旭川市永山9条2丁目1番28号</v>
      </c>
      <c r="F2" s="30" t="str">
        <f>情報開示!M11</f>
        <v>0166-40-0088</v>
      </c>
      <c r="G2" s="30" t="str">
        <f>情報開示!M12</f>
        <v>株式会社　輝</v>
      </c>
      <c r="H2" s="30" t="str">
        <f>情報開示!M13</f>
        <v>hppts://youkokukan.com</v>
      </c>
      <c r="I2" s="31">
        <f>情報開示!M14</f>
        <v>42263</v>
      </c>
      <c r="J2" s="30">
        <f>情報開示!P15</f>
        <v>19</v>
      </c>
      <c r="K2" s="30">
        <f>情報開示!S15</f>
        <v>24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2</v>
      </c>
      <c r="R2" s="30">
        <f>情報開示!N18</f>
        <v>3</v>
      </c>
      <c r="S2" s="30">
        <f>情報開示!Q18</f>
        <v>11</v>
      </c>
      <c r="T2" s="30">
        <f>情報開示!T18</f>
        <v>3</v>
      </c>
      <c r="U2" s="30">
        <f>情報開示!M19</f>
        <v>24</v>
      </c>
      <c r="V2" s="30">
        <f>情報開示!P19</f>
        <v>9.9369999999999994</v>
      </c>
      <c r="W2" s="30">
        <f>情報開示!S19</f>
        <v>9.9369999999999994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120500</v>
      </c>
      <c r="AG2" s="32">
        <f>情報開示!P27</f>
        <v>120500</v>
      </c>
      <c r="AH2" s="32">
        <f>情報開示!P28</f>
        <v>28000</v>
      </c>
      <c r="AI2" s="32">
        <f>情報開示!P29</f>
        <v>52500</v>
      </c>
      <c r="AJ2" s="32">
        <f>情報開示!P30</f>
        <v>40000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なし</v>
      </c>
      <c r="AP2" s="30" t="str">
        <f>情報開示!M35</f>
        <v>一般居室氏共用場所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留美 松永</cp:lastModifiedBy>
  <cp:lastPrinted>2024-11-26T02:25:30Z</cp:lastPrinted>
  <dcterms:created xsi:type="dcterms:W3CDTF">2018-08-23T04:57:55Z</dcterms:created>
  <dcterms:modified xsi:type="dcterms:W3CDTF">2025-10-15T00:31:36Z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