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萩原　稔\Downloads\R7.10月現況報告\"/>
    </mc:Choice>
  </mc:AlternateContent>
  <xr:revisionPtr revIDLastSave="0" documentId="8_{020B40E8-00BF-47E4-AF61-CF34EC0CF86D}" xr6:coauthVersionLast="47" xr6:coauthVersionMax="47" xr10:uidLastSave="{00000000-0000-0000-0000-000000000000}"/>
  <bookViews>
    <workbookView xWindow="4875" yWindow="1950" windowWidth="21180" windowHeight="1506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<sst xmlns="http://schemas.openxmlformats.org/spreadsheetml/2006/main" count="193" uniqueCount="144">
  <si>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</si>
  <si>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</si>
  <si>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</si>
  <si>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</si>
  <si>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</si>
  <si>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</si>
  <si>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</si>
  <si>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</si>
  <si>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</si>
  <si>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</si>
  <si>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</si>
  <si>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</si>
  <si>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</si>
  <si>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</si>
  <si>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</si>
  <si>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</si>
  <si>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</si>
  <si>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</si>
  <si>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</si>
  <si>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</si>
  <si>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</si>
  <si>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</si>
  <si>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</si>
  <si>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</si>
  <si>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</si>
  <si>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</si>
  <si>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</si>
  <si>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</si>
  <si>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</si>
  <si>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</si>
  <si>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</si>
  <si>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</si>
  <si>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</si>
  <si>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</si>
  <si>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</si>
  <si>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</si>
  <si>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</si>
  <si>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</si>
  <si>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</si>
  <si>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</si>
  <si>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</si>
  <si>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</si>
  <si>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</si>
  <si>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</si>
  <si>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</si>
  <si>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</si>
  <si>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</si>
  <si>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</si>
  <si>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</si>
  <si>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</si>
  <si>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</si>
  <si>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</si>
  <si>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</si>
  <si>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</si>
  <si>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</si>
  <si>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</si>
  <si>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</si>
  <si>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</si>
  <si>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</si>
  <si>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</si>
  <si>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</si>
  <si>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</si>
  <si>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</si>
  <si>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</si>
  <si>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</si>
  <si>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</si>
  <si>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</si>
  <si>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</si>
  <si>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</si>
  <si>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</si>
  <si>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</si>
  <si>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</si>
  <si>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</si>
  <si>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</si>
  <si>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</si>
  <si>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</si>
  <si>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</si>
  <si>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</si>
  <si>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</si>
  <si>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</si>
  <si>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</si>
  <si>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</si>
  <si>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</si>
  <si>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</si>
  <si>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</si>
  <si>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</si>
  <si>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</si>
  <si>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</si>
  <si>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</si>
  <si>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</si>
  <si>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</si>
  <si>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</si>
  <si>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</si>
  <si>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</si>
  <si>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</si>
  <si>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</si>
  <si>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</si>
  <si>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</si>
  <si>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</si>
  <si>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</si>
  <si>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</si>
  <si>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</si>
  <si>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</si>
  <si>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</si>
  <si>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</si>
  <si>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</si>
  <si>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</si>
  <si>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</si>
  <si>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</si>
  <si>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</si>
  <si>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</si>
  <si>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</si>
  <si>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</si>
  <si>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</si>
  <si>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</si>
  <si>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</si>
  <si>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</si>
  <si>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</si>
  <si>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</si>
  <si>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</si>
  <si>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</si>
  <si>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</si>
  <si>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</si>
  <si>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</si>
  <si>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</si>
  <si>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</si>
  <si>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</si>
  <si>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</si>
  <si>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</si>
  <si>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</si>
  <si>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</si>
  <si>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</si>
  <si>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</si>
  <si>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</si>
  <si>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</si>
  <si>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</si>
  <si>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</si>
  <si>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</si>
  <si>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住宅型有料老人ホーム星の灯り家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ホシ</t>
    </rPh>
    <rPh sb="12" eb="13">
      <t>アカ</t>
    </rPh>
    <rPh sb="14" eb="15">
      <t>ヤ</t>
    </rPh>
    <phoneticPr fontId="1"/>
  </si>
  <si>
    <t>高砂台６丁目１-2</t>
    <rPh sb="0" eb="3">
      <t>タカサゴダイ</t>
    </rPh>
    <rPh sb="4" eb="6">
      <t>チョウメ</t>
    </rPh>
    <phoneticPr fontId="1"/>
  </si>
  <si>
    <t>0166-63-7150</t>
    <phoneticPr fontId="1"/>
  </si>
  <si>
    <t>ピュアハウス株式会社</t>
    <rPh sb="6" eb="10">
      <t>カブシキガイシャ</t>
    </rPh>
    <phoneticPr fontId="1"/>
  </si>
  <si>
    <t>なし</t>
    <phoneticPr fontId="1"/>
  </si>
  <si>
    <t>生活サポート費10000円</t>
    <rPh sb="0" eb="2">
      <t>セイカツ</t>
    </rPh>
    <rPh sb="6" eb="7">
      <t>ヒ</t>
    </rPh>
    <rPh sb="12" eb="1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</si>
</sst>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8" sqref="M8:U8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42217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16</v>
      </c>
      <c r="Q15" s="92" t="s">
        <v>22</v>
      </c>
      <c r="R15" s="92"/>
      <c r="S15" s="18">
        <v>16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7</v>
      </c>
      <c r="O17" s="12" t="s">
        <v>34</v>
      </c>
      <c r="P17" s="15" t="s">
        <v>67</v>
      </c>
      <c r="Q17" s="18">
        <v>3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1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15</v>
      </c>
      <c r="N19" s="73"/>
      <c r="O19" s="21" t="s">
        <v>106</v>
      </c>
      <c r="P19" s="18">
        <v>14.9</v>
      </c>
      <c r="Q19" s="87" t="s">
        <v>100</v>
      </c>
      <c r="R19" s="87"/>
      <c r="S19" s="18">
        <v>14.9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1</v>
      </c>
      <c r="N20" s="73"/>
      <c r="O20" s="21" t="s">
        <v>106</v>
      </c>
      <c r="P20" s="18">
        <v>28.8</v>
      </c>
      <c r="Q20" s="87" t="s">
        <v>100</v>
      </c>
      <c r="R20" s="87"/>
      <c r="S20" s="18">
        <v>28.8</v>
      </c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91000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99000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30000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23000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8000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143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/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134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住宅型有料老人ホーム星の灯り家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高砂台６丁目１-2</v>
      </c>
      <c r="F2" s="30" t="str">
        <f>情報開示!M11</f>
        <v>0166-63-7150</v>
      </c>
      <c r="G2" s="30" t="str">
        <f>情報開示!M12</f>
        <v>ピュアハウス株式会社</v>
      </c>
      <c r="H2" s="30" t="str">
        <f>情報開示!M13</f>
        <v>なし</v>
      </c>
      <c r="I2" s="31">
        <f>情報開示!M14</f>
        <v>42217</v>
      </c>
      <c r="J2" s="30">
        <f>情報開示!P15</f>
        <v>16</v>
      </c>
      <c r="K2" s="30">
        <f>情報開示!S15</f>
        <v>16</v>
      </c>
      <c r="L2" s="30">
        <f>情報開示!N16</f>
        <v>0</v>
      </c>
      <c r="M2" s="30">
        <f>情報開示!Q16</f>
        <v>0</v>
      </c>
      <c r="N2" s="30">
        <f>情報開示!T16</f>
        <v>1</v>
      </c>
      <c r="O2" s="30">
        <f>情報開示!N17</f>
        <v>7</v>
      </c>
      <c r="P2" s="30">
        <f>情報開示!Q17</f>
        <v>3</v>
      </c>
      <c r="Q2" s="30">
        <f>情報開示!T17</f>
        <v>3</v>
      </c>
      <c r="R2" s="30">
        <f>情報開示!N18</f>
        <v>1</v>
      </c>
      <c r="S2" s="30">
        <f>情報開示!Q18</f>
        <v>1</v>
      </c>
      <c r="T2" s="30">
        <f>情報開示!T18</f>
        <v>0</v>
      </c>
      <c r="U2" s="30">
        <f>情報開示!M19</f>
        <v>15</v>
      </c>
      <c r="V2" s="30">
        <f>情報開示!P19</f>
        <v>14.9</v>
      </c>
      <c r="W2" s="30">
        <f>情報開示!S19</f>
        <v>14.9</v>
      </c>
      <c r="X2" s="30">
        <f>情報開示!M20</f>
        <v>1</v>
      </c>
      <c r="Y2" s="30">
        <f>情報開示!P20</f>
        <v>28.8</v>
      </c>
      <c r="Z2" s="30">
        <f>情報開示!S20</f>
        <v>28.8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91000</v>
      </c>
      <c r="AG2" s="32">
        <f>情報開示!P27</f>
        <v>99000</v>
      </c>
      <c r="AH2" s="32">
        <f>情報開示!P28</f>
        <v>28000</v>
      </c>
      <c r="AI2" s="32">
        <f>情報開示!P29</f>
        <v>30000</v>
      </c>
      <c r="AJ2" s="32">
        <f>情報開示!P30</f>
        <v>0</v>
      </c>
      <c r="AK2" s="32">
        <f>情報開示!P31</f>
        <v>23000</v>
      </c>
      <c r="AL2" s="32">
        <f>情報開示!M32</f>
        <v>8000</v>
      </c>
      <c r="AM2" s="30">
        <f>情報開示!P32</f>
        <v>10</v>
      </c>
      <c r="AN2" s="30">
        <f>情報開示!S32</f>
        <v>5</v>
      </c>
      <c r="AO2" s="30" t="str">
        <f>情報開示!M33</f>
        <v>生活サポート費10000円</v>
      </c>
      <c r="AP2" s="30">
        <f>情報開示!M35</f>
        <v>0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星 星の灯り家</cp:lastModifiedBy>
  <cp:lastPrinted>2024-11-26T02:25:30Z</cp:lastPrinted>
  <dcterms:created xsi:type="dcterms:W3CDTF">2018-08-23T04:57:55Z</dcterms:created>
  <dcterms:modified xsi:type="dcterms:W3CDTF">2025-09-25T03:53:17Z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