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wlife\Desktop\"/>
    </mc:Choice>
  </mc:AlternateContent>
  <xr:revisionPtr revIDLastSave="0" documentId="8_{1C778C12-7E17-46CB-BA16-8FF8F80CB9EB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sharedStrings.xml><?xml version="1.0" encoding="utf-8"?>
<sst xmlns="http://schemas.openxmlformats.org/spreadsheetml/2006/main" count="2980" uniqueCount="2532">
  <si>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</si>
  <si>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</si>
  <si>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</si>
  <si>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</si>
  <si>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</si>
  <si>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</si>
  <si>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</si>
  <si>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</si>
  <si>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</si>
  <si>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</si>
  <si>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</si>
  <si>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</si>
  <si>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</si>
  <si>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</si>
  <si>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</si>
  <si>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</si>
  <si>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</si>
  <si>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</si>
  <si>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</si>
  <si>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</si>
  <si>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</si>
  <si>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</si>
  <si>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</si>
  <si>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</si>
  <si>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</si>
  <si>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</si>
  <si>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</si>
  <si>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</si>
  <si>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</si>
  <si>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</si>
  <si>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</si>
  <si>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</si>
  <si>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</si>
  <si>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</si>
  <si>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</si>
  <si>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</si>
  <si>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</si>
  <si>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</si>
  <si>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</si>
  <si>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</si>
  <si>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</si>
  <si>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</si>
  <si>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</si>
  <si>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</si>
  <si>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</si>
  <si>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</si>
  <si>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</si>
  <si>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</si>
  <si>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</si>
  <si>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</si>
  <si>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</si>
  <si>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</si>
  <si>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</si>
  <si>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</si>
  <si>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</si>
  <si>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</si>
  <si>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</si>
  <si>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</si>
  <si>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</si>
  <si>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</si>
  <si>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</si>
  <si>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</si>
  <si>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</si>
  <si>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</si>
  <si>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</si>
  <si>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</si>
  <si>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</si>
  <si>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</si>
  <si>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</si>
  <si>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</si>
  <si>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</si>
  <si>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</si>
  <si>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</si>
  <si>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</si>
  <si>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</si>
  <si>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</si>
  <si>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</si>
  <si>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</si>
  <si>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</si>
  <si>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</si>
  <si>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</si>
  <si>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</si>
  <si>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</si>
  <si>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</si>
  <si>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</si>
  <si>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</si>
  <si>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</si>
  <si>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</si>
  <si>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</si>
  <si>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</si>
  <si>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</si>
  <si>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</si>
  <si>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</si>
  <si>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</si>
  <si>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</si>
  <si>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</si>
  <si>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</si>
  <si>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</si>
  <si>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</si>
  <si>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</si>
  <si>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</si>
  <si>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</si>
  <si>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</si>
  <si>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</si>
  <si>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</si>
  <si>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</si>
  <si>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</si>
  <si>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</si>
  <si>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</si>
  <si>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</si>
  <si>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</si>
  <si>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</si>
  <si>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</si>
  <si>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</si>
  <si>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</si>
  <si>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</si>
  <si>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</si>
  <si>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</si>
  <si>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</si>
  <si>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</si>
  <si>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</si>
  <si>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</si>
  <si>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</si>
  <si>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</si>
  <si>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</si>
  <si>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</si>
  <si>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</si>
  <si>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</si>
  <si>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</si>
  <si>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</si>
  <si>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</si>
  <si>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</si>
  <si>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</si>
  <si>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</si>
  <si>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</si>
  <si>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</si>
  <si>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</si>
  <si>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</si>
  <si>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</si>
  <si>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</si>
  <si>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</si>
  <si>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</si>
  <si>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</si>
  <si>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</si>
  <si>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</si>
  <si>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</si>
  <si>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</si>
  <si>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</si>
  <si>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</si>
  <si>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</si>
  <si>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</si>
  <si>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</si>
  <si>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</si>
  <si>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</si>
  <si>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</si>
  <si>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</si>
  <si>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</si>
  <si>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</si>
  <si>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</si>
  <si>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</si>
  <si>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</si>
  <si>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</si>
  <si>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</si>
  <si>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</si>
  <si>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</si>
  <si>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</si>
  <si>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</si>
  <si>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</si>
  <si>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</si>
  <si>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</si>
  <si>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</si>
  <si>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</si>
  <si>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</si>
  <si>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</si>
  <si>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</si>
  <si>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</si>
  <si>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</si>
  <si>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</si>
  <si>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</si>
  <si>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</si>
  <si>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</si>
  <si>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</si>
  <si>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</si>
  <si>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</si>
  <si>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</si>
  <si>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</si>
  <si>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</si>
  <si>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</si>
  <si>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</si>
  <si>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</si>
  <si>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</si>
  <si>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</si>
  <si>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</si>
  <si>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</si>
  <si>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</si>
  <si>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</si>
  <si>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</si>
  <si>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</si>
  <si>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</si>
  <si>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</si>
  <si>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</si>
  <si>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</si>
  <si>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</si>
  <si>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</si>
  <si>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</si>
  <si>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</si>
  <si>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</si>
  <si>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</si>
  <si>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</si>
  <si>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</si>
  <si>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</si>
  <si>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</si>
  <si>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</si>
  <si>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</si>
  <si>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</si>
  <si>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</si>
  <si>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</si>
  <si>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</si>
  <si>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</si>
  <si>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</si>
  <si>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</si>
  <si>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</si>
  <si>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</si>
  <si>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</si>
  <si>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</si>
  <si>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</si>
  <si>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</si>
  <si>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</si>
  <si>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</si>
  <si>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</si>
  <si>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</si>
  <si>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</si>
  <si>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</si>
  <si>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</si>
  <si>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</si>
  <si>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</si>
  <si>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</si>
  <si>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</si>
  <si>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</si>
  <si>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</si>
  <si>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</si>
  <si>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</si>
  <si>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</si>
  <si>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</si>
  <si>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</si>
  <si>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</si>
  <si>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</si>
  <si>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</si>
  <si>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</si>
  <si>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</si>
  <si>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</si>
  <si>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</si>
  <si>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</si>
  <si>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</si>
  <si>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</si>
  <si>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</si>
  <si>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</si>
  <si>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</si>
  <si>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</si>
  <si>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</si>
  <si>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</si>
  <si>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</si>
  <si>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</si>
  <si>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</si>
  <si>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</si>
  <si>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</si>
  <si>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</si>
  <si>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</si>
  <si>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</si>
  <si>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</si>
  <si>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</si>
  <si>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</si>
  <si>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</si>
  <si>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</si>
  <si>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</si>
  <si>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</si>
  <si>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</si>
  <si>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</si>
  <si>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</si>
  <si>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</si>
  <si>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</si>
  <si>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</si>
  <si>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</si>
  <si>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</si>
  <si>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</si>
  <si>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</si>
  <si>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</si>
  <si>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</si>
  <si>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</si>
  <si>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</si>
  <si>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</si>
  <si>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</si>
  <si>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</si>
  <si>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</si>
  <si>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</si>
  <si>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</si>
  <si>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</si>
  <si>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</si>
  <si>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</si>
  <si>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</si>
  <si>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</si>
  <si>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</si>
  <si>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</si>
  <si>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</si>
  <si>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</si>
  <si>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</si>
  <si>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</si>
  <si>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</si>
  <si>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</si>
  <si>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</si>
  <si>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</si>
  <si>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</si>
  <si>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</si>
  <si>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</si>
  <si>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</si>
  <si>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</si>
  <si>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</si>
  <si>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</si>
  <si>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</si>
  <si>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</si>
  <si>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</si>
  <si>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</si>
  <si>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</si>
  <si>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</si>
  <si>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</si>
  <si>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</si>
  <si>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</si>
  <si>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</si>
  <si>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</si>
  <si>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</si>
  <si>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</si>
  <si>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</si>
  <si>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</si>
  <si>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</si>
  <si>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</si>
  <si>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</si>
  <si>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</si>
  <si>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</si>
  <si>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</si>
  <si>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</si>
  <si>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</si>
  <si>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</si>
  <si>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</si>
  <si>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</si>
  <si>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</si>
  <si>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</si>
  <si>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</si>
  <si>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</si>
  <si>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</si>
  <si>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</si>
  <si>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</si>
  <si>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</si>
  <si>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</si>
  <si>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</si>
  <si>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</si>
  <si>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</si>
  <si>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</si>
  <si>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</si>
  <si>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</si>
  <si>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</si>
  <si>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</si>
  <si>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</si>
  <si>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</si>
  <si>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</si>
  <si>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</si>
  <si>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</si>
  <si>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</si>
  <si>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</si>
  <si>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</si>
  <si>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</si>
  <si>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</si>
  <si>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</si>
  <si>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</si>
  <si>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</si>
  <si>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</si>
  <si>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</si>
  <si>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</si>
  <si>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</si>
  <si>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</si>
  <si>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</si>
  <si>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</si>
  <si>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</si>
  <si>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</si>
  <si>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</si>
  <si>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</si>
  <si>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</si>
  <si>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</si>
  <si>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</si>
  <si>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</si>
  <si>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</si>
  <si>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</si>
  <si>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</si>
  <si>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</si>
  <si>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</si>
  <si>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</si>
  <si>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</si>
  <si>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</si>
  <si>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</si>
  <si>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</si>
  <si>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</si>
  <si>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</si>
  <si>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</si>
  <si>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</si>
  <si>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</si>
  <si>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</si>
  <si>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</si>
  <si>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</si>
  <si>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</si>
  <si>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</si>
  <si>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</si>
  <si>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</si>
  <si>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</si>
  <si>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</si>
  <si>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</si>
  <si>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</si>
  <si>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</si>
  <si>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</si>
  <si>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</si>
  <si>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</si>
  <si>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</si>
  <si>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</si>
  <si>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</si>
  <si>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</si>
  <si>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</si>
  <si>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</si>
  <si>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</si>
  <si>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</si>
  <si>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</si>
  <si>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</si>
  <si>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</si>
  <si>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</si>
  <si>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</si>
  <si>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</si>
  <si>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</si>
  <si>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</si>
  <si>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</si>
  <si>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</si>
  <si>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</si>
  <si>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</si>
  <si>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</si>
  <si>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</si>
  <si>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</si>
  <si>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</si>
  <si>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</si>
  <si>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</si>
  <si>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</si>
  <si>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</si>
  <si>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</si>
  <si>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</si>
  <si>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</si>
  <si>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</si>
  <si>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</si>
  <si>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</si>
  <si>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</si>
  <si>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</si>
  <si>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</si>
  <si>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</si>
  <si>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</si>
  <si>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</si>
  <si>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</si>
  <si>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</si>
  <si>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</si>
  <si>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</si>
  <si>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</si>
  <si>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</si>
  <si>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</si>
  <si>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</si>
  <si>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</si>
  <si>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</si>
  <si>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</si>
  <si>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</si>
  <si>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</si>
  <si>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</si>
  <si>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</si>
  <si>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</si>
  <si>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</si>
  <si>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</si>
  <si>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</si>
  <si>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</si>
  <si>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</si>
  <si>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</si>
  <si>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</si>
  <si>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</si>
  <si>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</si>
  <si>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</si>
  <si>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</si>
  <si>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</si>
  <si>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</si>
  <si>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</si>
  <si>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</si>
  <si>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</si>
  <si>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</si>
  <si>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</si>
  <si>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</si>
  <si>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</si>
  <si>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</si>
  <si>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</si>
  <si>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</si>
  <si>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</si>
  <si>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</si>
  <si>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</si>
  <si>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</si>
  <si>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</si>
  <si>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</si>
  <si>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</si>
  <si>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</si>
  <si>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</si>
  <si>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</si>
  <si>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</si>
  <si>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</si>
  <si>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</si>
  <si>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</si>
  <si>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</si>
  <si>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</si>
  <si>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</si>
  <si>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</si>
  <si>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</si>
  <si>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</si>
  <si>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</si>
  <si>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</si>
  <si>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</si>
  <si>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</si>
  <si>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</si>
  <si>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</si>
  <si>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</si>
  <si>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</si>
  <si>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</si>
  <si>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</si>
  <si>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</si>
  <si>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</si>
  <si>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</si>
  <si>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</si>
  <si>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</si>
  <si>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</si>
  <si>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</si>
  <si>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</si>
  <si>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</si>
  <si>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</si>
  <si>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</si>
  <si>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</si>
  <si>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</si>
  <si>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</si>
  <si>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</si>
  <si>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</si>
  <si>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</si>
  <si>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</si>
  <si>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</si>
  <si>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</si>
  <si>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</si>
  <si>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</si>
  <si>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</si>
  <si>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</si>
  <si>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</si>
  <si>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</si>
  <si>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</si>
  <si>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</si>
  <si>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</si>
  <si>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</si>
  <si>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</si>
  <si>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</si>
  <si>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</si>
  <si>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</si>
  <si>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</si>
  <si>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</si>
  <si>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</si>
  <si>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</si>
  <si>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</si>
  <si>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</si>
  <si>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</si>
  <si>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</si>
  <si>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</si>
  <si>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</si>
  <si>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</si>
  <si>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</si>
  <si>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</si>
  <si>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</si>
  <si>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</si>
  <si>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</si>
  <si>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</si>
  <si>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</si>
  <si>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</si>
  <si>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</si>
  <si>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</si>
  <si>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</si>
  <si>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</si>
  <si>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</si>
  <si>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</si>
  <si>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</si>
  <si>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</si>
  <si>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</si>
  <si>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</si>
  <si>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</si>
  <si>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</si>
  <si>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</si>
  <si>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</si>
  <si>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</si>
  <si>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</si>
  <si>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</si>
  <si>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</si>
  <si>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</si>
  <si>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</si>
  <si>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</si>
  <si>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</si>
  <si>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</si>
  <si>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</si>
  <si>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</si>
  <si>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</si>
  <si>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</si>
  <si>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</si>
  <si>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</si>
  <si>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</si>
  <si>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</si>
  <si>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</si>
  <si>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</si>
  <si>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</si>
  <si>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</si>
  <si>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</si>
  <si>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</si>
  <si>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</si>
  <si>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</si>
  <si>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</si>
  <si>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</si>
  <si>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</si>
  <si>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</si>
  <si>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</si>
  <si>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</si>
  <si>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</si>
  <si>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</si>
  <si>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</si>
  <si>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</si>
  <si>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</si>
  <si>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</si>
  <si>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</si>
  <si>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</si>
  <si>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</si>
  <si>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</si>
  <si>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</si>
  <si>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</si>
  <si>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</si>
  <si>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</si>
  <si>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</si>
  <si>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</si>
  <si>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</si>
  <si>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</si>
  <si>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</si>
  <si>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</si>
  <si>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</si>
  <si>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</si>
  <si>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</si>
  <si>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</si>
  <si>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</si>
  <si>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</si>
  <si>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</si>
  <si>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</si>
  <si>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</si>
  <si>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</si>
  <si>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</si>
  <si>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</si>
  <si>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</si>
  <si>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</si>
  <si>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</si>
  <si>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</si>
  <si>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</si>
  <si>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</si>
  <si>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</si>
  <si>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</si>
  <si>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</si>
  <si>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</si>
  <si>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</si>
  <si>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</si>
  <si>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</si>
  <si>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</si>
  <si>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</si>
  <si>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</si>
  <si>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</si>
  <si>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</si>
  <si>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</si>
  <si>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</si>
  <si>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</si>
  <si>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</si>
  <si>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</si>
  <si>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</si>
  <si>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</si>
  <si>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</si>
  <si>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</si>
  <si>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</si>
  <si>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</si>
  <si>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</si>
  <si>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</si>
  <si>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</si>
  <si>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</si>
  <si>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</si>
  <si>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</si>
  <si>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</si>
  <si>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</si>
  <si>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</si>
  <si>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</si>
  <si>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</si>
  <si>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</si>
  <si>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</si>
  <si>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</si>
  <si>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</si>
  <si>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</si>
  <si>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</si>
  <si>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</si>
  <si>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</si>
  <si>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</si>
  <si>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</si>
  <si>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</si>
  <si>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</si>
  <si>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</si>
  <si>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</si>
  <si>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</si>
  <si>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</si>
  <si>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</si>
  <si>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</si>
  <si>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</si>
  <si>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</si>
  <si>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</si>
  <si>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</si>
  <si>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</si>
  <si>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</si>
  <si>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</si>
  <si>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</si>
  <si>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</si>
  <si>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</si>
  <si>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</si>
  <si>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</si>
  <si>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</si>
  <si>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</si>
  <si>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</si>
  <si>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</si>
  <si>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</si>
  <si>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</si>
  <si>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</si>
  <si>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</si>
  <si>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</si>
  <si>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</si>
  <si>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</si>
  <si>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</si>
  <si>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</si>
  <si>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</si>
  <si>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</si>
  <si>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</si>
  <si>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</si>
  <si>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</si>
  <si>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</si>
  <si>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</si>
  <si>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</si>
  <si>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</si>
  <si>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</si>
  <si>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</si>
  <si>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</si>
  <si>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</si>
  <si>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</si>
  <si>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</si>
  <si>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</si>
  <si>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</si>
  <si>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</si>
  <si>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</si>
  <si>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</si>
  <si>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</si>
  <si>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</si>
  <si>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</si>
  <si>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</si>
  <si>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</si>
  <si>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</si>
  <si>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</si>
  <si>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</si>
  <si>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</si>
  <si>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</si>
  <si>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</si>
  <si>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</si>
  <si>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</si>
  <si>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</si>
  <si>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</si>
  <si>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</si>
  <si>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</si>
  <si>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</si>
  <si>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</si>
  <si>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</si>
  <si>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</si>
  <si>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</si>
  <si>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</si>
  <si>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</si>
  <si>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</si>
  <si>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</si>
  <si>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</si>
  <si>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</si>
  <si>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</si>
  <si>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</si>
  <si>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</si>
  <si>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</si>
  <si>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</si>
  <si>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</si>
  <si>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</si>
  <si>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</si>
  <si>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</si>
  <si>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</si>
  <si>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</si>
  <si>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</si>
  <si>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</si>
  <si>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</si>
  <si>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</si>
  <si>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</si>
  <si>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</si>
  <si>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</si>
  <si>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</si>
  <si>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</si>
  <si>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</si>
  <si>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</si>
  <si>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</si>
  <si>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</si>
  <si>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</si>
  <si>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</si>
  <si>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</si>
  <si>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</si>
  <si>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</si>
  <si>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</si>
  <si>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</si>
  <si>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</si>
  <si>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</si>
  <si>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</si>
  <si>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</si>
  <si>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</si>
  <si>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</si>
  <si>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</si>
  <si>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</si>
  <si>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</si>
  <si>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</si>
  <si>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</si>
  <si>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</si>
  <si>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</si>
  <si>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</si>
  <si>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</si>
  <si>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</si>
  <si>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</si>
  <si>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</si>
  <si>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</si>
  <si>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</si>
  <si>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</si>
  <si>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</si>
  <si>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</si>
  <si>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</si>
  <si>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</si>
  <si>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</si>
  <si>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</si>
  <si>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</si>
  <si>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</si>
  <si>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</si>
  <si>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</si>
  <si>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</si>
  <si>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</si>
  <si>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</si>
  <si>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</si>
  <si>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</si>
  <si>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</si>
  <si>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</si>
  <si>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</si>
  <si>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</si>
  <si>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</si>
  <si>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</si>
  <si>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</si>
  <si>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</si>
  <si>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</si>
  <si>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</si>
  <si>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</si>
  <si>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</si>
  <si>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</si>
  <si>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</si>
  <si>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</si>
  <si>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</si>
  <si>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</si>
  <si>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</si>
  <si>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</si>
  <si>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</si>
  <si>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</si>
  <si>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</si>
  <si>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</si>
  <si>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</si>
  <si>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</si>
  <si>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</si>
  <si>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</si>
  <si>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</si>
  <si>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</si>
  <si>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</si>
  <si>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</si>
  <si>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</si>
  <si>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</si>
  <si>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</si>
  <si>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</si>
  <si>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</si>
  <si>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</si>
  <si>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</si>
  <si>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</si>
  <si>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</si>
  <si>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</si>
  <si>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</si>
  <si>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</si>
  <si>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</si>
  <si>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</si>
  <si>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</si>
  <si>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</si>
  <si>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</si>
  <si>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</si>
  <si>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</si>
  <si>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</si>
  <si>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</si>
  <si>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</si>
  <si>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</si>
  <si>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</si>
  <si>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</si>
  <si>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</si>
  <si>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</si>
  <si>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</si>
  <si>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</si>
  <si>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</si>
  <si>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</si>
  <si>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</si>
  <si>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</si>
  <si>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</si>
  <si>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</si>
  <si>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</si>
  <si>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</si>
  <si>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</si>
  <si>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</si>
  <si>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</si>
  <si>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</si>
  <si>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</si>
  <si>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</si>
  <si>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</si>
  <si>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</si>
  <si>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</si>
  <si>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</si>
  <si>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</si>
  <si>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</si>
  <si>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</si>
  <si>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</si>
  <si>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</si>
  <si>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</si>
  <si>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</si>
  <si>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</si>
  <si>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</si>
  <si>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</si>
  <si>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</si>
  <si>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</si>
  <si>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</si>
  <si>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</si>
  <si>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</si>
  <si>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</si>
  <si>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</si>
  <si>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</si>
  <si>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</si>
  <si>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</si>
  <si>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</si>
  <si>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</si>
  <si>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</si>
  <si>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</si>
  <si>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</si>
  <si>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</si>
  <si>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</si>
  <si>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</si>
  <si>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</si>
  <si>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</si>
  <si>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</si>
  <si>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</si>
  <si>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</si>
  <si>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</si>
  <si>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</si>
  <si>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</si>
  <si>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</si>
  <si>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</si>
  <si>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</si>
  <si>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</si>
  <si>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</si>
  <si>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</si>
  <si>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</si>
  <si>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</si>
  <si>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</si>
  <si>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</si>
  <si>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</si>
  <si>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</si>
  <si>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</si>
  <si>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</si>
  <si>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</si>
  <si>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</si>
  <si>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</si>
  <si>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</si>
  <si>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</si>
  <si>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</si>
  <si>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</si>
  <si>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</si>
  <si>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</si>
  <si>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</si>
  <si>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</si>
  <si>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</si>
  <si>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</si>
  <si>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</si>
  <si>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</si>
  <si>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</si>
  <si>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</si>
  <si>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</si>
  <si>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</si>
  <si>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</si>
  <si>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</si>
  <si>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</si>
  <si>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</si>
  <si>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</si>
  <si>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</si>
  <si>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</si>
  <si>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</si>
  <si>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</si>
  <si>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</si>
  <si>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</si>
  <si>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</si>
  <si>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</si>
  <si>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</si>
  <si>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</si>
  <si>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</si>
  <si>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</si>
  <si>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</si>
  <si>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</si>
  <si>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</si>
  <si>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</si>
  <si>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</si>
  <si>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</si>
  <si>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</si>
  <si>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</si>
  <si>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</si>
  <si>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</si>
  <si>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</si>
  <si>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</si>
  <si>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</si>
  <si>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</si>
  <si>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</si>
  <si>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</si>
  <si>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</si>
  <si>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</si>
  <si>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</si>
  <si>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</si>
  <si>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</si>
  <si>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</si>
  <si>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</si>
  <si>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</si>
  <si>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</si>
  <si>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</si>
  <si>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</si>
  <si>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</si>
  <si>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</si>
  <si>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</si>
  <si>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</si>
  <si>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</si>
  <si>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</si>
  <si>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</si>
  <si>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</si>
  <si>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</si>
  <si>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</si>
  <si>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</si>
  <si>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</si>
  <si>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</si>
  <si>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</si>
  <si>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</si>
  <si>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</si>
  <si>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</si>
  <si>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</si>
  <si>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</si>
  <si>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</si>
  <si>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</si>
  <si>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</si>
  <si>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</si>
  <si>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</si>
  <si>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</si>
  <si>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</si>
  <si>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</si>
  <si>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</si>
  <si>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</si>
  <si>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</si>
  <si>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</si>
  <si>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</si>
  <si>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</si>
  <si>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</si>
  <si>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</si>
  <si>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</si>
  <si>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</si>
  <si>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</si>
  <si>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</si>
  <si>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</si>
  <si>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</si>
  <si>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</si>
  <si>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</si>
  <si>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</si>
  <si>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</si>
  <si>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</si>
  <si>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</si>
  <si>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</si>
  <si>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</si>
  <si>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</si>
  <si>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</si>
  <si>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</si>
  <si>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</si>
  <si>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</si>
  <si>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</si>
  <si>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</si>
  <si>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</si>
  <si>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</si>
  <si>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</si>
  <si>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</si>
  <si>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</si>
  <si>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</si>
  <si>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</si>
  <si>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</si>
  <si>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</si>
  <si>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</si>
  <si>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</si>
  <si>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</si>
  <si>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</si>
  <si>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</si>
  <si>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</si>
  <si>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</si>
  <si>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</si>
  <si>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</si>
  <si>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</si>
  <si>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</si>
  <si>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</si>
  <si>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</si>
  <si>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</si>
  <si>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</si>
  <si>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</si>
  <si>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</si>
  <si>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</si>
  <si>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</si>
  <si>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</si>
  <si>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</si>
  <si>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</si>
  <si>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</si>
  <si>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</si>
  <si>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</si>
  <si>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</si>
  <si>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</si>
  <si>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</si>
  <si>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</si>
  <si>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</si>
  <si>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</si>
  <si>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</si>
  <si>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</si>
  <si>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</si>
  <si>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</si>
  <si>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</si>
  <si>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</si>
  <si>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</si>
  <si>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</si>
  <si>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</si>
  <si>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</si>
  <si>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</si>
  <si>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</si>
  <si>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</si>
  <si>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</si>
  <si>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</si>
  <si>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</si>
  <si>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</si>
  <si>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</si>
  <si>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</si>
  <si>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</si>
  <si>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</si>
  <si>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</si>
  <si>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</si>
  <si>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</si>
  <si>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</si>
  <si>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</si>
  <si>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</si>
  <si>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</si>
  <si>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</si>
  <si>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</si>
  <si>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</si>
  <si>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</si>
  <si>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</si>
  <si>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</si>
  <si>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</si>
  <si>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</si>
  <si>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</si>
  <si>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</si>
  <si>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</si>
  <si>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</si>
  <si>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</si>
  <si>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</si>
  <si>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</si>
  <si>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</si>
  <si>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</si>
  <si>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</si>
  <si>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</si>
  <si>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</si>
  <si>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</si>
  <si>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</si>
  <si>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</si>
  <si>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</si>
  <si>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</si>
  <si>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</si>
  <si>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</si>
  <si>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</si>
  <si>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</si>
  <si>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</si>
  <si>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</si>
  <si>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</si>
  <si>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</si>
  <si>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</si>
  <si>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</si>
  <si>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</si>
  <si>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</si>
  <si>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</si>
  <si>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</si>
  <si>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</si>
  <si>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</si>
  <si>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</si>
  <si>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</si>
  <si>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</si>
  <si>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</si>
  <si>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</si>
  <si>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</si>
  <si>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</si>
  <si>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</si>
  <si>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</si>
  <si>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</si>
  <si>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</si>
  <si>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</si>
  <si>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</si>
  <si>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</si>
  <si>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</si>
  <si>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</si>
  <si>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</si>
  <si>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</si>
  <si>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</si>
  <si>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</si>
  <si>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</si>
  <si>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</si>
  <si>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</si>
  <si>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</si>
  <si>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</si>
  <si>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</si>
  <si>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</si>
  <si>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</si>
  <si>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</si>
  <si>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</si>
  <si>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</si>
  <si>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</si>
  <si>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</si>
  <si>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</si>
  <si>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</si>
  <si>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</si>
  <si>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</si>
  <si>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</si>
  <si>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</si>
  <si>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</si>
  <si>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</si>
  <si>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</si>
  <si>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</si>
  <si>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</si>
  <si>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</si>
  <si>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</si>
  <si>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</si>
  <si>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</si>
  <si>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</si>
  <si>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</si>
  <si>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</si>
  <si>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</si>
  <si>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</si>
  <si>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</si>
  <si>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</si>
  <si>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</si>
  <si>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</si>
  <si>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</si>
  <si>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</si>
  <si>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</si>
  <si>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</si>
  <si>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</si>
  <si>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</si>
  <si>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</si>
  <si>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</si>
  <si>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</si>
  <si>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</si>
  <si>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</si>
  <si>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</si>
  <si>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</si>
  <si>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</si>
  <si>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</si>
  <si>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</si>
  <si>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</si>
  <si>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</si>
  <si>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</si>
  <si>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</si>
  <si>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</si>
  <si>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</si>
  <si>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</si>
  <si>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</si>
  <si>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</si>
  <si>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</si>
  <si>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</si>
  <si>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</si>
  <si>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</si>
  <si>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</si>
  <si>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</si>
  <si>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</si>
  <si>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</si>
  <si>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</si>
  <si>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</si>
  <si>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</si>
  <si>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</si>
  <si>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</si>
  <si>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</si>
  <si>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</si>
  <si>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</si>
  <si>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</si>
  <si>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</si>
  <si>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</si>
  <si>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</si>
  <si>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</si>
  <si>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</si>
  <si>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</si>
  <si>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</si>
  <si>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</si>
  <si>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</si>
  <si>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</si>
  <si>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</si>
  <si>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</si>
  <si>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</si>
  <si>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</si>
  <si>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</si>
  <si>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</si>
  <si>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</si>
  <si>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</si>
  <si>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</si>
  <si>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</si>
  <si>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</si>
  <si>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</si>
  <si>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</si>
  <si>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</si>
  <si>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</si>
  <si>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</si>
  <si>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</si>
  <si>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</si>
  <si>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</si>
  <si>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</si>
  <si>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</si>
  <si>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</si>
  <si>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</si>
  <si>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</si>
  <si>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</si>
  <si>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</si>
  <si>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</si>
  <si>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</si>
  <si>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</si>
  <si>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</si>
  <si>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</si>
  <si>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</si>
  <si>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</si>
  <si>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</si>
  <si>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</si>
  <si>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</si>
  <si>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</si>
  <si>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</si>
  <si>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</si>
  <si>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</si>
  <si>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</si>
  <si>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</si>
  <si>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</si>
  <si>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</si>
  <si>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</si>
  <si>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</si>
  <si>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</si>
  <si>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</si>
  <si>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</si>
  <si>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</si>
  <si>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</si>
  <si>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</si>
  <si>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</si>
  <si>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</si>
  <si>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</si>
  <si>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</si>
  <si>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</si>
  <si>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</si>
  <si>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</si>
  <si>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</si>
  <si>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</si>
  <si>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</si>
  <si>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</si>
  <si>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</si>
  <si>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</si>
  <si>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</si>
  <si>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</si>
  <si>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</si>
  <si>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</si>
  <si>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</si>
  <si>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</si>
  <si>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</si>
  <si>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</si>
  <si>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</si>
  <si>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</si>
  <si>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</si>
  <si>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</si>
  <si>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</si>
  <si>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</si>
  <si>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</si>
  <si>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</si>
  <si>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</si>
  <si>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</si>
  <si>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</si>
  <si>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</si>
  <si>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</si>
  <si>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</si>
  <si>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</si>
  <si>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</si>
  <si>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</si>
  <si>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</si>
  <si>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</si>
  <si>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</si>
  <si>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</si>
  <si>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</si>
  <si>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</si>
  <si>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</si>
  <si>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</si>
  <si>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</si>
  <si>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</si>
  <si>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</si>
  <si>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</si>
  <si>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</si>
  <si>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</si>
  <si>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</si>
  <si>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</si>
  <si>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</si>
  <si>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</si>
  <si>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</si>
  <si>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</si>
  <si>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</si>
  <si>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</si>
  <si>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</si>
  <si>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</si>
  <si>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</si>
  <si>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</si>
  <si>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</si>
  <si>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</si>
  <si>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</si>
  <si>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</si>
  <si>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</si>
  <si>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</si>
  <si>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</si>
  <si>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</si>
  <si>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</si>
  <si>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</si>
  <si>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</si>
  <si>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</si>
  <si>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</si>
  <si>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</si>
  <si>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</si>
  <si>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</si>
  <si>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</si>
  <si>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</si>
  <si>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</si>
  <si>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</si>
  <si>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</si>
  <si>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</si>
  <si>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</si>
  <si>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</si>
  <si>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</si>
  <si>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</si>
  <si>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</si>
  <si>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</si>
  <si>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</si>
  <si>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</si>
  <si>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</si>
  <si>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</si>
  <si>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</si>
  <si>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</si>
  <si>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</si>
  <si>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</si>
  <si>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</si>
  <si>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</si>
  <si>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</si>
  <si>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</si>
  <si>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</si>
  <si>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</si>
  <si>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</si>
  <si>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</si>
  <si>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</si>
  <si>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</si>
  <si>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</si>
  <si>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</si>
  <si>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</si>
  <si>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</si>
  <si>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</si>
  <si>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</si>
  <si>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</si>
  <si>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</si>
  <si>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</si>
  <si>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</si>
  <si>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</si>
  <si>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</si>
  <si>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</si>
  <si>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</si>
  <si>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</si>
  <si>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</si>
  <si>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</si>
  <si>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</si>
  <si>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</si>
  <si>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</si>
  <si>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</si>
  <si>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</si>
  <si>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</si>
  <si>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</si>
  <si>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</si>
  <si>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</si>
  <si>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</si>
  <si>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</si>
  <si>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</si>
  <si>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</si>
  <si>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</si>
  <si>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</si>
  <si>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</si>
  <si>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</si>
  <si>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</si>
  <si>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</si>
  <si>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</si>
  <si>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</si>
  <si>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</si>
  <si>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</si>
  <si>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</si>
  <si>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</si>
  <si>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</si>
  <si>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</si>
  <si>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</si>
  <si>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</si>
  <si>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</si>
  <si>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</si>
  <si>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</si>
  <si>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</si>
  <si>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</si>
  <si>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</si>
  <si>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</si>
  <si>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</si>
  <si>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</si>
  <si>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</si>
  <si>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</si>
  <si>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</si>
  <si>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</si>
  <si>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</si>
  <si>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</si>
  <si>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</si>
  <si>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</si>
  <si>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</si>
  <si>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</si>
  <si>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</si>
  <si>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</si>
  <si>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</si>
  <si>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</si>
  <si>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</si>
  <si>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</si>
  <si>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</si>
  <si>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</si>
  <si>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</si>
  <si>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</si>
  <si>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</si>
  <si>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</si>
  <si>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</si>
  <si>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</si>
  <si>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</si>
  <si>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</si>
  <si>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</si>
  <si>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</si>
  <si>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</si>
  <si>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</si>
  <si>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</si>
  <si>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</si>
  <si>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</si>
  <si>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</si>
  <si>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</si>
  <si>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</si>
  <si>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</si>
  <si>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</si>
  <si>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</si>
  <si>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</si>
  <si>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</si>
  <si>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</si>
  <si>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</si>
  <si>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</si>
  <si>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</si>
  <si>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</si>
  <si>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</si>
  <si>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</si>
  <si>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</si>
  <si>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</si>
  <si>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</si>
  <si>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</si>
  <si>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</si>
  <si>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</si>
  <si>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</si>
  <si>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</si>
  <si>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</si>
  <si>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</si>
  <si>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</si>
  <si>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</si>
  <si>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</si>
  <si>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</si>
  <si>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</si>
  <si>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</si>
  <si>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</si>
  <si>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</si>
  <si>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</si>
  <si>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</si>
  <si>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</si>
  <si>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</si>
  <si>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</si>
  <si>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</si>
  <si>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</si>
  <si>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</si>
  <si>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</si>
  <si>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</si>
  <si>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</si>
  <si>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</si>
  <si>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</si>
  <si>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</si>
  <si>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</si>
  <si>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</si>
  <si>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</si>
  <si>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</si>
  <si>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</si>
  <si>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</si>
  <si>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</si>
  <si>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</si>
  <si>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</si>
  <si>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</si>
  <si>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</si>
  <si>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</si>
  <si>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</si>
  <si>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</si>
  <si>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</si>
  <si>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</si>
  <si>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</si>
  <si>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</si>
  <si>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</si>
  <si>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</si>
  <si>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</si>
  <si>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</si>
  <si>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</si>
  <si>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</si>
  <si>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</si>
  <si>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</si>
  <si>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</si>
  <si>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</si>
  <si>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</si>
  <si>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</si>
  <si>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</si>
  <si>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</si>
  <si>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</si>
  <si>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</si>
  <si>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</si>
  <si>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</si>
  <si>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</si>
  <si>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</si>
  <si>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</si>
  <si>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</si>
  <si>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</si>
  <si>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</si>
  <si>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</si>
  <si>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</si>
  <si>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</si>
  <si>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</si>
  <si>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</si>
  <si>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</si>
  <si>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</si>
  <si>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</si>
  <si>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</si>
  <si>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</si>
  <si>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</si>
  <si>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</si>
  <si>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</si>
  <si>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</si>
  <si>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</si>
  <si>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</si>
  <si>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</si>
  <si>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</si>
  <si>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</si>
  <si>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</si>
  <si>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</si>
  <si>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</si>
  <si>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</si>
  <si>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</si>
  <si>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</si>
  <si>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</si>
  <si>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</si>
  <si>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</si>
  <si>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</si>
  <si>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</si>
  <si>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</si>
  <si>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</si>
  <si>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</si>
  <si>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</si>
  <si>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</si>
  <si>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</si>
  <si>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</si>
  <si>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</si>
  <si>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</si>
  <si>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</si>
  <si>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</si>
  <si>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</si>
  <si>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</si>
  <si>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</si>
  <si>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</si>
  <si>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</si>
  <si>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</si>
  <si>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</si>
  <si>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</si>
  <si>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</si>
  <si>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</si>
  <si>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</si>
  <si>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</si>
  <si>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</si>
  <si>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</si>
  <si>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</si>
  <si>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</si>
  <si>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</si>
  <si>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</si>
  <si>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</si>
  <si>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</si>
  <si>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</si>
  <si>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</si>
  <si>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</si>
  <si>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</si>
  <si>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</si>
  <si>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</si>
  <si>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</si>
  <si>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</si>
  <si>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</si>
  <si>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</si>
  <si>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</si>
  <si>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</si>
  <si>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</si>
  <si>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</si>
  <si>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</si>
  <si>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</si>
  <si>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</si>
  <si>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</si>
  <si>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</si>
  <si>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</si>
  <si>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</si>
  <si>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</si>
  <si>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</si>
  <si>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</si>
  <si>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</si>
  <si>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</si>
  <si>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</si>
  <si>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</si>
  <si>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</si>
  <si>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</si>
  <si>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</si>
  <si>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</si>
  <si>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</si>
  <si>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</si>
  <si>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</si>
  <si>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</si>
  <si>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</si>
  <si>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</si>
  <si>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</si>
  <si>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</si>
  <si>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</si>
  <si>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</si>
  <si>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</si>
  <si>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</si>
  <si>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</si>
  <si>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</si>
  <si>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</si>
  <si>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</si>
  <si>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</si>
  <si>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</si>
  <si>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</si>
  <si>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</si>
  <si>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</si>
  <si>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</si>
  <si>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</si>
  <si>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</si>
  <si>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</si>
  <si>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</si>
  <si>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</si>
  <si>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</si>
  <si>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</si>
  <si>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</si>
  <si>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</si>
  <si>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</si>
  <si>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</si>
  <si>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</si>
  <si>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</si>
  <si>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</si>
  <si>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</si>
  <si>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</si>
  <si>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</si>
  <si>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</si>
  <si>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</si>
  <si>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</si>
  <si>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</si>
  <si>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</si>
  <si>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</si>
  <si>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</si>
  <si>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</si>
  <si>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</si>
  <si>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</si>
  <si>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</si>
  <si>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</si>
  <si>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</si>
  <si>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</si>
  <si>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</si>
  <si>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</si>
  <si>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</si>
  <si>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</si>
  <si>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</si>
  <si>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</si>
  <si>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</si>
  <si>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</si>
  <si>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</si>
  <si>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</si>
  <si>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</si>
  <si>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</si>
  <si>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</si>
  <si>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</si>
  <si>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</si>
  <si>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</si>
  <si>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</si>
  <si>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</si>
  <si>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</si>
  <si>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</si>
  <si>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</si>
  <si>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</si>
  <si>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</si>
  <si>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</si>
  <si>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</si>
  <si>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</si>
  <si>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</si>
  <si>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</si>
  <si>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</si>
  <si>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</si>
  <si>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</si>
  <si>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</si>
  <si>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</si>
  <si>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</si>
  <si>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</si>
  <si>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</si>
  <si>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</si>
  <si>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</si>
  <si>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</si>
  <si>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</si>
  <si>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</si>
  <si>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</si>
  <si>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</si>
  <si>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</si>
  <si>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</si>
  <si>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</si>
  <si>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</si>
  <si>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</si>
  <si>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</si>
  <si>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</si>
  <si>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</si>
  <si>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</si>
  <si>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</si>
  <si>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</si>
  <si>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</si>
  <si>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</si>
  <si>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</si>
  <si>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</si>
  <si>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</si>
  <si>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</si>
  <si>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</si>
  <si>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</si>
  <si>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</si>
  <si>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</si>
  <si>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</si>
  <si>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</si>
  <si>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</si>
  <si>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</si>
  <si>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</si>
  <si>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</si>
  <si>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</si>
  <si>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</si>
  <si>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</si>
  <si>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</si>
  <si>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</si>
  <si>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</si>
  <si>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</si>
  <si>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</si>
  <si>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</si>
  <si>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</si>
  <si>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</si>
  <si>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</si>
  <si>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</si>
  <si>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</si>
  <si>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</si>
  <si>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</si>
  <si>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</si>
  <si>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</si>
  <si>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</si>
  <si>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</si>
  <si>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</si>
  <si>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</si>
  <si>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</si>
  <si>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</si>
  <si>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</si>
  <si>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</si>
  <si>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</si>
  <si>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</si>
  <si>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</si>
  <si>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</si>
  <si>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</si>
  <si>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</si>
  <si>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</si>
  <si>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</si>
  <si>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</si>
  <si>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</si>
  <si>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</si>
  <si>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</si>
  <si>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</si>
  <si>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</si>
  <si>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</si>
  <si>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</si>
  <si>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</si>
  <si>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</si>
  <si>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</si>
  <si>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</si>
  <si>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</si>
  <si>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</si>
  <si>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</si>
  <si>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</si>
  <si>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</si>
  <si>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</si>
  <si>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</si>
  <si>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</si>
  <si>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</si>
  <si>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</si>
  <si>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</si>
  <si>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</si>
  <si>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</si>
  <si>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</si>
  <si>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</si>
  <si>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</si>
  <si>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</si>
  <si>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</si>
  <si>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</si>
  <si>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</si>
  <si>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</si>
  <si>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</si>
  <si>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</si>
  <si>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</si>
  <si>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</si>
  <si>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</si>
  <si>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</si>
  <si>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</si>
  <si>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</si>
  <si>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</si>
  <si>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</si>
  <si>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</si>
  <si>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</si>
  <si>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</si>
  <si>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</si>
  <si>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</si>
  <si>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</si>
  <si>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</si>
  <si>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</si>
  <si>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</si>
  <si>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</si>
  <si>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</si>
  <si>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</si>
  <si>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</si>
  <si>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</si>
  <si>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</si>
  <si>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</si>
  <si>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</si>
  <si>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</si>
  <si>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</si>
  <si>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</si>
  <si>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</si>
  <si>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</si>
  <si>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</si>
  <si>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</si>
  <si>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</si>
  <si>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</si>
  <si>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</si>
  <si>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</si>
  <si>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</si>
  <si>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</si>
  <si>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</si>
  <si>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</si>
  <si>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</si>
  <si>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</si>
  <si>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</si>
  <si>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</si>
  <si>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</si>
  <si>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</si>
  <si>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</si>
  <si>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</si>
  <si>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</si>
  <si>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</si>
  <si>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</si>
  <si>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</si>
  <si>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</si>
  <si>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</si>
  <si>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</si>
  <si>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</si>
  <si>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</si>
  <si>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</si>
  <si>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</si>
  <si>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</si>
  <si>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</si>
  <si>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</si>
  <si>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</si>
  <si>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</si>
  <si>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</si>
  <si>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</si>
  <si>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</si>
  <si>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</si>
  <si>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</si>
  <si>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</si>
  <si>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</si>
  <si>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</si>
  <si>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</si>
  <si>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</si>
  <si>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</si>
  <si>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</si>
  <si>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</si>
  <si>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</si>
  <si>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</si>
  <si>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</si>
  <si>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</si>
  <si>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</si>
  <si>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</si>
  <si>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</si>
  <si>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</si>
  <si>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</si>
  <si>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</si>
  <si>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</si>
  <si>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</si>
  <si>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</si>
  <si>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</si>
  <si>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</si>
  <si>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</si>
  <si>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</si>
  <si>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</si>
  <si>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</si>
  <si>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</si>
  <si>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</si>
  <si>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</si>
  <si>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</si>
  <si>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</si>
  <si>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</si>
  <si>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</si>
  <si>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</si>
  <si>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</si>
  <si>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</si>
  <si>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</si>
  <si>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</si>
  <si>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</si>
  <si>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</si>
  <si>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</si>
  <si>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</si>
  <si>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</si>
  <si>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</si>
  <si>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</si>
  <si>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</si>
  <si>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</si>
  <si>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</si>
  <si>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</si>
  <si>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</si>
  <si>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</si>
  <si>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</si>
  <si>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</si>
  <si>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</si>
  <si>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</si>
  <si>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</si>
  <si>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</si>
  <si>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</si>
  <si>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</si>
  <si>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</si>
  <si>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</si>
  <si>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</si>
  <si>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</si>
  <si>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</si>
  <si>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</si>
  <si>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</si>
  <si>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</si>
  <si>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</si>
  <si>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</si>
  <si>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</si>
  <si>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</si>
  <si>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</si>
  <si>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</si>
  <si>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</si>
  <si>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</si>
  <si>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</si>
  <si>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</si>
  <si>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</si>
  <si>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</si>
  <si>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</si>
  <si>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</si>
  <si>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</si>
  <si>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</si>
  <si>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</si>
  <si>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</si>
  <si>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</si>
  <si>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</si>
  <si>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</si>
  <si>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</si>
  <si>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</si>
  <si>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</si>
  <si>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</si>
  <si>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</si>
  <si>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</si>
  <si>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</si>
  <si>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</si>
  <si>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</si>
  <si>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</si>
  <si>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</si>
  <si>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</si>
  <si>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</si>
  <si>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</si>
  <si>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</si>
  <si>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</si>
  <si>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</si>
  <si>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</si>
  <si>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</si>
  <si>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</si>
  <si>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</si>
  <si>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</si>
  <si>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</si>
  <si>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</si>
  <si>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</si>
  <si>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</si>
  <si>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</si>
  <si>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</si>
  <si>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</si>
  <si>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</si>
  <si>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</si>
  <si>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</si>
  <si>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</si>
  <si>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</si>
  <si>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</si>
  <si>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</si>
  <si>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</si>
  <si>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</si>
  <si>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</si>
  <si>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</si>
  <si>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</si>
  <si>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</si>
  <si>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</si>
  <si>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</si>
  <si>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</si>
  <si>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</si>
  <si>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</si>
  <si>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</si>
  <si>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</si>
  <si>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</si>
  <si>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</si>
  <si>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</si>
  <si>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</si>
  <si>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</si>
  <si>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</si>
  <si>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</si>
  <si>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</si>
  <si>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</si>
  <si>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</si>
  <si>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</si>
  <si>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</si>
  <si>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</si>
  <si>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</si>
  <si>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</si>
  <si>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</si>
  <si>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</si>
  <si>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</si>
  <si>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</si>
  <si>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</si>
  <si>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</si>
  <si>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</si>
  <si>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</si>
  <si>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</si>
  <si>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</si>
  <si>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</si>
  <si>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</si>
  <si>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</si>
  <si>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</si>
  <si>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</si>
  <si>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</si>
  <si>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</si>
  <si>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</si>
  <si>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</si>
  <si>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</si>
  <si>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</si>
  <si>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</si>
  <si>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</si>
  <si>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</si>
  <si>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</si>
  <si>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</si>
  <si>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</si>
  <si>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</si>
  <si>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</si>
  <si>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</si>
  <si>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</si>
  <si>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</si>
  <si>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</si>
  <si>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</si>
  <si>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</si>
  <si>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</si>
  <si>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</si>
  <si>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</si>
  <si>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</si>
  <si>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</si>
  <si>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</si>
  <si>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</si>
  <si>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</si>
  <si>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</si>
  <si>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</si>
  <si>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</si>
  <si>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</si>
  <si>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</si>
  <si>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</si>
  <si>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</si>
  <si>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</si>
  <si>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</si>
  <si>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</si>
  <si>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</si>
  <si>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</si>
  <si>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</si>
  <si>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</si>
  <si>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</si>
  <si>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</si>
  <si>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</si>
  <si>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</si>
  <si>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</si>
  <si>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</si>
  <si>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</si>
  <si>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</si>
  <si>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</si>
  <si>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</si>
  <si>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</si>
  <si>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</si>
  <si>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</si>
  <si>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</si>
  <si>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</si>
  <si>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</si>
  <si>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</si>
  <si>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</si>
  <si>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</si>
  <si>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</si>
  <si>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</si>
  <si>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</si>
  <si>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</si>
  <si>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</si>
  <si>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</si>
  <si>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</si>
  <si>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</si>
  <si>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</si>
  <si>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</si>
  <si>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</si>
  <si>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</si>
  <si>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</si>
  <si>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</si>
  <si>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</si>
  <si>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</si>
  <si>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</si>
  <si>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</si>
  <si>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</si>
  <si>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</si>
  <si>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</si>
  <si>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</si>
  <si>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</si>
  <si>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</si>
  <si>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</si>
  <si>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</si>
  <si>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</si>
  <si>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</si>
  <si>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</si>
  <si>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</si>
  <si>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</si>
  <si>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</si>
  <si>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</si>
  <si>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</si>
  <si>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</si>
  <si>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</si>
  <si>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</si>
  <si>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</si>
  <si>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</si>
  <si>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</si>
  <si>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</si>
  <si>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</si>
  <si>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</si>
  <si>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</si>
  <si>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</si>
  <si>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</si>
  <si>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</si>
  <si>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</si>
  <si>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</si>
  <si>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</si>
  <si>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</si>
  <si>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</si>
  <si>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</si>
  <si>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</si>
  <si>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</si>
  <si>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</si>
  <si>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</si>
  <si>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</si>
  <si>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</si>
  <si>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</si>
  <si>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</si>
  <si>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</si>
  <si>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</si>
  <si>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</si>
  <si>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</si>
  <si>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</si>
  <si>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</si>
  <si>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</si>
  <si>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</si>
  <si>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</si>
  <si>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</si>
  <si>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</si>
  <si>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</si>
  <si>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</si>
  <si>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</si>
  <si>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</si>
  <si>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</si>
  <si>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</si>
  <si>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</si>
  <si>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</si>
  <si>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</si>
  <si>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</si>
  <si>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</si>
  <si>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</si>
  <si>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</si>
  <si>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</si>
  <si>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</si>
  <si>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</si>
  <si>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</si>
  <si>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</si>
  <si>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</si>
  <si>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</si>
  <si>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</si>
  <si>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</si>
  <si>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</si>
  <si>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</si>
  <si>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</si>
  <si>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</si>
  <si>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</si>
  <si>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</si>
  <si>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</si>
  <si>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</si>
  <si>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</si>
  <si>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</si>
  <si>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</si>
  <si>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</si>
  <si>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</si>
  <si>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</si>
  <si>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</si>
  <si>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</si>
  <si>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</si>
  <si>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</si>
  <si>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</si>
  <si>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</si>
  <si>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</si>
  <si>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</si>
  <si>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</si>
  <si>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</si>
  <si>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</si>
  <si>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</si>
  <si>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</si>
  <si>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</si>
  <si>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</si>
  <si>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</si>
  <si>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</si>
  <si>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</si>
  <si>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</si>
  <si>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</si>
  <si>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</si>
  <si>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</si>
  <si>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</si>
  <si>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</si>
  <si>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</si>
  <si>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</si>
  <si>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</si>
  <si>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</si>
  <si>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</si>
  <si>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</si>
  <si>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</si>
  <si>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</si>
  <si>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</si>
  <si>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</si>
  <si>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</si>
  <si>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</si>
  <si>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</si>
  <si>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</si>
  <si>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</si>
  <si>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</si>
  <si>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</si>
  <si>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</si>
  <si>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</si>
  <si>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</si>
  <si>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</si>
  <si>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</si>
  <si>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</si>
  <si>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</si>
  <si>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</si>
  <si>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</si>
  <si>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</si>
  <si>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</si>
  <si>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</si>
  <si>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</si>
  <si>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</si>
  <si>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</si>
  <si>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</si>
  <si>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</si>
  <si>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</si>
  <si>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</si>
  <si>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</si>
  <si>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</si>
  <si>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</si>
  <si>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</si>
  <si>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</si>
  <si>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</si>
  <si>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</si>
  <si>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</si>
  <si>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</si>
  <si>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</si>
  <si>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</si>
  <si>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</si>
  <si>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</si>
  <si>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</si>
  <si>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</si>
  <si>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</si>
  <si>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</si>
  <si>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</si>
  <si>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</si>
  <si>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</si>
  <si>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</si>
  <si>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</si>
  <si>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</si>
  <si>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</si>
  <si>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</si>
  <si>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</si>
  <si>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</si>
  <si>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</si>
  <si>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</si>
  <si>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</si>
  <si>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</si>
  <si>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</si>
  <si>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</si>
  <si>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</si>
  <si>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</si>
  <si>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</si>
  <si>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</si>
  <si>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</si>
  <si>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</si>
  <si>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</si>
  <si>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</si>
  <si>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</si>
  <si>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</si>
  <si>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</si>
  <si>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</si>
  <si>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</si>
  <si>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</si>
  <si>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</si>
  <si>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</si>
  <si>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</si>
  <si>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</si>
  <si>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</si>
  <si>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</si>
  <si>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</si>
  <si>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</si>
  <si>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</si>
  <si>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</si>
  <si>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</si>
  <si>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</si>
  <si>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</si>
  <si>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</si>
  <si>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</si>
  <si>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</si>
  <si>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</si>
  <si>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</si>
  <si>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</si>
  <si>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</si>
  <si>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井出加奈子</t>
    <rPh sb="0" eb="5">
      <t>イデカナコ</t>
    </rPh>
    <phoneticPr fontId="1"/>
  </si>
  <si>
    <t>管理者</t>
    <rPh sb="0" eb="3">
      <t>カンリシャ</t>
    </rPh>
    <phoneticPr fontId="1"/>
  </si>
  <si>
    <t>２　法人</t>
  </si>
  <si>
    <t>５　営利法人</t>
  </si>
  <si>
    <t>かぶしきがいしゃ　すろーらいふ</t>
    <phoneticPr fontId="1"/>
  </si>
  <si>
    <t>株式会社スローライフ</t>
    <rPh sb="0" eb="4">
      <t>カブシキガイシャ</t>
    </rPh>
    <phoneticPr fontId="1"/>
  </si>
  <si>
    <t>北海道旭川市新富2条2丁目１－１６</t>
    <rPh sb="0" eb="3">
      <t>ホッカイドウ</t>
    </rPh>
    <rPh sb="3" eb="6">
      <t>アサヒカワシ</t>
    </rPh>
    <rPh sb="6" eb="8">
      <t>シントミ</t>
    </rPh>
    <rPh sb="9" eb="10">
      <t>ジョウ</t>
    </rPh>
    <rPh sb="11" eb="13">
      <t>チョウメ</t>
    </rPh>
    <phoneticPr fontId="1"/>
  </si>
  <si>
    <t>0166</t>
    <phoneticPr fontId="1"/>
  </si>
  <si>
    <t>27</t>
    <phoneticPr fontId="1"/>
  </si>
  <si>
    <t>0777</t>
    <phoneticPr fontId="1"/>
  </si>
  <si>
    <t>0026</t>
    <phoneticPr fontId="1"/>
  </si>
  <si>
    <t>slowlife</t>
    <phoneticPr fontId="1"/>
  </si>
  <si>
    <t>major.ocn.ne.jp</t>
    <phoneticPr fontId="1"/>
  </si>
  <si>
    <t>井出幸宏</t>
    <rPh sb="0" eb="2">
      <t>イデ</t>
    </rPh>
    <rPh sb="2" eb="4">
      <t>ユキヒロ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</si>
  <si>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</si>
  <si>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すろーらいふ</t>
    <phoneticPr fontId="1"/>
  </si>
  <si>
    <t>住宅型有料老人ホームスローライフ</t>
    <rPh sb="0" eb="3">
      <t>ジュウタクガタ</t>
    </rPh>
    <rPh sb="3" eb="5">
      <t>ユウリョウ</t>
    </rPh>
    <rPh sb="5" eb="7">
      <t>ロウジン</t>
    </rPh>
    <phoneticPr fontId="1"/>
  </si>
  <si>
    <t>新富郵便局前バス</t>
    <rPh sb="0" eb="2">
      <t>シントミ</t>
    </rPh>
    <rPh sb="2" eb="6">
      <t>ユウビンキョクマエ</t>
    </rPh>
    <phoneticPr fontId="1"/>
  </si>
  <si>
    <t>新富郵便局前停留所で降りて徒歩5分</t>
    <rPh sb="0" eb="2">
      <t>シントミ</t>
    </rPh>
    <rPh sb="2" eb="6">
      <t>ユウビンキョクマエ</t>
    </rPh>
    <rPh sb="6" eb="9">
      <t>テイリュウジョ</t>
    </rPh>
    <rPh sb="10" eb="11">
      <t>オ</t>
    </rPh>
    <rPh sb="13" eb="15">
      <t>トホ</t>
    </rPh>
    <rPh sb="16" eb="17">
      <t>フン</t>
    </rPh>
    <phoneticPr fontId="1"/>
  </si>
  <si>
    <t>３　住宅型</t>
  </si>
  <si>
    <t>２　なし</t>
  </si>
  <si>
    <t>２　事業者が賃借する土地</t>
  </si>
  <si>
    <t>１　耐火建築物</t>
  </si>
  <si>
    <t>３　木造</t>
  </si>
  <si>
    <t>２　事業者が賃借する建物</t>
  </si>
  <si>
    <t>１　あり</t>
  </si>
  <si>
    <t>１　全室個室（縁故者個室含む）</t>
  </si>
  <si>
    <t>３　あり（１・２に該当しない）</t>
  </si>
  <si>
    <t>３　なし</t>
  </si>
  <si>
    <t>安心・安全・生活の楽しみ</t>
    <rPh sb="0" eb="2">
      <t>アンシン</t>
    </rPh>
    <rPh sb="3" eb="5">
      <t>アンゼン</t>
    </rPh>
    <rPh sb="6" eb="8">
      <t>セイカツ</t>
    </rPh>
    <rPh sb="9" eb="10">
      <t>タノ</t>
    </rPh>
    <phoneticPr fontId="1"/>
  </si>
  <si>
    <t>家庭的な雰囲気がある。</t>
    <rPh sb="0" eb="3">
      <t>カテイテキ</t>
    </rPh>
    <rPh sb="4" eb="7">
      <t>フンイキ</t>
    </rPh>
    <phoneticPr fontId="1"/>
  </si>
  <si>
    <t>１　自ら実施</t>
  </si>
  <si>
    <t>○</t>
  </si>
  <si>
    <t>大西病院</t>
    <rPh sb="0" eb="2">
      <t>オオニシ</t>
    </rPh>
    <rPh sb="2" eb="4">
      <t>ビョウイン</t>
    </rPh>
    <phoneticPr fontId="1"/>
  </si>
  <si>
    <t>旭川市4条通り11丁目右3号</t>
    <rPh sb="0" eb="3">
      <t>アサヒカワシ</t>
    </rPh>
    <rPh sb="4" eb="6">
      <t>ジョウドオ</t>
    </rPh>
    <rPh sb="9" eb="11">
      <t>チョウメ</t>
    </rPh>
    <rPh sb="11" eb="12">
      <t>ミギ</t>
    </rPh>
    <rPh sb="13" eb="14">
      <t>ゴウ</t>
    </rPh>
    <phoneticPr fontId="1"/>
  </si>
  <si>
    <t>社会的通念を逸脱した行為があった場合</t>
    <rPh sb="0" eb="3">
      <t>シャカイテキ</t>
    </rPh>
    <rPh sb="3" eb="5">
      <t>ツウネン</t>
    </rPh>
    <rPh sb="6" eb="8">
      <t>イツダツ</t>
    </rPh>
    <rPh sb="10" eb="12">
      <t>コウイ</t>
    </rPh>
    <rPh sb="16" eb="18">
      <t>バアイ</t>
    </rPh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</si>
  <si>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</si>
  <si>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</si>
  <si>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</si>
  <si>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２　日割り計算で減額</t>
  </si>
  <si>
    <t>なし</t>
    <phoneticPr fontId="1"/>
  </si>
  <si>
    <t>共用部分で使用している物品管理費</t>
    <rPh sb="0" eb="2">
      <t>キョウヨウ</t>
    </rPh>
    <rPh sb="2" eb="4">
      <t>ブブン</t>
    </rPh>
    <rPh sb="5" eb="7">
      <t>シヨウ</t>
    </rPh>
    <rPh sb="11" eb="13">
      <t>ブッピン</t>
    </rPh>
    <rPh sb="13" eb="16">
      <t>カンリヒ</t>
    </rPh>
    <phoneticPr fontId="1"/>
  </si>
  <si>
    <t>朝食400円　昼食500円　夕食500円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phoneticPr fontId="1"/>
  </si>
  <si>
    <t>1回につき1500円</t>
    <rPh sb="1" eb="2">
      <t>カイ</t>
    </rPh>
    <rPh sb="9" eb="10">
      <t>エン</t>
    </rPh>
    <phoneticPr fontId="1"/>
  </si>
  <si>
    <t>２　入居希望者に交付</t>
  </si>
  <si>
    <t>１　入居希望者に公開</t>
  </si>
  <si>
    <t>３　公開していない</t>
  </si>
  <si>
    <t>指定訪問介護事業所スローライフ</t>
    <rPh sb="0" eb="6">
      <t>シテイホウモンカイゴ</t>
    </rPh>
    <rPh sb="6" eb="9">
      <t>ジギョウショ</t>
    </rPh>
    <phoneticPr fontId="1"/>
  </si>
  <si>
    <t>旭川新富2条2丁目１ー１６</t>
    <rPh sb="0" eb="2">
      <t>アサヒカワ</t>
    </rPh>
    <rPh sb="2" eb="4">
      <t>シントミ</t>
    </rPh>
    <rPh sb="5" eb="6">
      <t>ジョウ</t>
    </rPh>
    <rPh sb="7" eb="9">
      <t>チョウメ</t>
    </rPh>
    <phoneticPr fontId="1"/>
  </si>
  <si>
    <t>井出加奈子</t>
    <rPh sb="0" eb="2">
      <t>イデ</t>
    </rPh>
    <rPh sb="2" eb="5">
      <t>カナコ</t>
    </rPh>
    <phoneticPr fontId="1"/>
  </si>
  <si>
    <t>0166</t>
    <phoneticPr fontId="1"/>
  </si>
  <si>
    <t>27</t>
    <phoneticPr fontId="1"/>
  </si>
  <si>
    <t>0777</t>
    <phoneticPr fontId="1"/>
  </si>
  <si>
    <t>住宅型有料老人ホームスローライフ、Ⅱ</t>
    <rPh sb="0" eb="3">
      <t>ジュウタクガタ</t>
    </rPh>
    <rPh sb="3" eb="7">
      <t>ユウリョウロウジン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</si>
</sst>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5.xml.rels>&#65279;<?xml version="1.0" encoding="utf-8" standalone="yes"?>
<Relationships xmlns="http://schemas.openxmlformats.org/package/2006/relationships"><Relationship Id="rId8" Type="http://schemas.openxmlformats.org/officeDocument/2006/relationships/table" Target="../tables/table7.xml" /><Relationship Id="rId13" Type="http://schemas.openxmlformats.org/officeDocument/2006/relationships/table" Target="../tables/table12.xml" /><Relationship Id="rId18" Type="http://schemas.openxmlformats.org/officeDocument/2006/relationships/table" Target="../tables/table17.xml" /><Relationship Id="rId26" Type="http://schemas.openxmlformats.org/officeDocument/2006/relationships/table" Target="../tables/table25.xml" /><Relationship Id="rId39" Type="http://schemas.openxmlformats.org/officeDocument/2006/relationships/table" Target="../tables/table38.xml" /><Relationship Id="rId3" Type="http://schemas.openxmlformats.org/officeDocument/2006/relationships/table" Target="../tables/table2.xml" /><Relationship Id="rId21" Type="http://schemas.openxmlformats.org/officeDocument/2006/relationships/table" Target="../tables/table20.xml" /><Relationship Id="rId34" Type="http://schemas.openxmlformats.org/officeDocument/2006/relationships/table" Target="../tables/table33.xml" /><Relationship Id="rId42" Type="http://schemas.openxmlformats.org/officeDocument/2006/relationships/table" Target="../tables/table41.xml" /><Relationship Id="rId47" Type="http://schemas.openxmlformats.org/officeDocument/2006/relationships/table" Target="../tables/table46.xml" /><Relationship Id="rId7" Type="http://schemas.openxmlformats.org/officeDocument/2006/relationships/table" Target="../tables/table6.xml" /><Relationship Id="rId12" Type="http://schemas.openxmlformats.org/officeDocument/2006/relationships/table" Target="../tables/table11.xml" /><Relationship Id="rId17" Type="http://schemas.openxmlformats.org/officeDocument/2006/relationships/table" Target="../tables/table16.xml" /><Relationship Id="rId25" Type="http://schemas.openxmlformats.org/officeDocument/2006/relationships/table" Target="../tables/table24.xml" /><Relationship Id="rId33" Type="http://schemas.openxmlformats.org/officeDocument/2006/relationships/table" Target="../tables/table32.xml" /><Relationship Id="rId38" Type="http://schemas.openxmlformats.org/officeDocument/2006/relationships/table" Target="../tables/table37.xml" /><Relationship Id="rId46" Type="http://schemas.openxmlformats.org/officeDocument/2006/relationships/table" Target="../tables/table45.xml" /><Relationship Id="rId2" Type="http://schemas.openxmlformats.org/officeDocument/2006/relationships/table" Target="../tables/table1.xml" /><Relationship Id="rId16" Type="http://schemas.openxmlformats.org/officeDocument/2006/relationships/table" Target="../tables/table15.xml" /><Relationship Id="rId20" Type="http://schemas.openxmlformats.org/officeDocument/2006/relationships/table" Target="../tables/table19.xml" /><Relationship Id="rId29" Type="http://schemas.openxmlformats.org/officeDocument/2006/relationships/table" Target="../tables/table28.xml" /><Relationship Id="rId41" Type="http://schemas.openxmlformats.org/officeDocument/2006/relationships/table" Target="../tables/table40.xml" /><Relationship Id="rId6" Type="http://schemas.openxmlformats.org/officeDocument/2006/relationships/table" Target="../tables/table5.xml" /><Relationship Id="rId11" Type="http://schemas.openxmlformats.org/officeDocument/2006/relationships/table" Target="../tables/table10.xml" /><Relationship Id="rId24" Type="http://schemas.openxmlformats.org/officeDocument/2006/relationships/table" Target="../tables/table23.xml" /><Relationship Id="rId32" Type="http://schemas.openxmlformats.org/officeDocument/2006/relationships/table" Target="../tables/table31.xml" /><Relationship Id="rId37" Type="http://schemas.openxmlformats.org/officeDocument/2006/relationships/table" Target="../tables/table36.xml" /><Relationship Id="rId40" Type="http://schemas.openxmlformats.org/officeDocument/2006/relationships/table" Target="../tables/table39.xml" /><Relationship Id="rId45" Type="http://schemas.openxmlformats.org/officeDocument/2006/relationships/table" Target="../tables/table44.xml" /><Relationship Id="rId5" Type="http://schemas.openxmlformats.org/officeDocument/2006/relationships/table" Target="../tables/table4.xml" /><Relationship Id="rId15" Type="http://schemas.openxmlformats.org/officeDocument/2006/relationships/table" Target="../tables/table14.xml" /><Relationship Id="rId23" Type="http://schemas.openxmlformats.org/officeDocument/2006/relationships/table" Target="../tables/table22.xml" /><Relationship Id="rId28" Type="http://schemas.openxmlformats.org/officeDocument/2006/relationships/table" Target="../tables/table27.xml" /><Relationship Id="rId36" Type="http://schemas.openxmlformats.org/officeDocument/2006/relationships/table" Target="../tables/table35.xml" /><Relationship Id="rId10" Type="http://schemas.openxmlformats.org/officeDocument/2006/relationships/table" Target="../tables/table9.xml" /><Relationship Id="rId19" Type="http://schemas.openxmlformats.org/officeDocument/2006/relationships/table" Target="../tables/table18.xml" /><Relationship Id="rId31" Type="http://schemas.openxmlformats.org/officeDocument/2006/relationships/table" Target="../tables/table30.xml" /><Relationship Id="rId44" Type="http://schemas.openxmlformats.org/officeDocument/2006/relationships/table" Target="../tables/table43.xml" /><Relationship Id="rId4" Type="http://schemas.openxmlformats.org/officeDocument/2006/relationships/table" Target="../tables/table3.xml" /><Relationship Id="rId9" Type="http://schemas.openxmlformats.org/officeDocument/2006/relationships/table" Target="../tables/table8.xml" /><Relationship Id="rId14" Type="http://schemas.openxmlformats.org/officeDocument/2006/relationships/table" Target="../tables/table13.xml" /><Relationship Id="rId22" Type="http://schemas.openxmlformats.org/officeDocument/2006/relationships/table" Target="../tables/table21.xml" /><Relationship Id="rId27" Type="http://schemas.openxmlformats.org/officeDocument/2006/relationships/table" Target="../tables/table26.xml" /><Relationship Id="rId30" Type="http://schemas.openxmlformats.org/officeDocument/2006/relationships/table" Target="../tables/table29.xml" /><Relationship Id="rId35" Type="http://schemas.openxmlformats.org/officeDocument/2006/relationships/table" Target="../tables/table34.xml" /><Relationship Id="rId43" Type="http://schemas.openxmlformats.org/officeDocument/2006/relationships/table" Target="../tables/table42.xml" /><Relationship Id="rId48" Type="http://schemas.openxmlformats.org/officeDocument/2006/relationships/table" Target="../tables/table47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B1" zoomScale="66" zoomScaleNormal="100" zoomScaleSheetLayoutView="66" workbookViewId="0">
      <selection activeCell="L4" sqref="L4:M4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2024</v>
      </c>
      <c r="G4" s="458"/>
      <c r="H4" s="33" t="s">
        <v>484</v>
      </c>
      <c r="I4" s="458">
        <v>8</v>
      </c>
      <c r="J4" s="458"/>
      <c r="K4" s="33" t="s">
        <v>2473</v>
      </c>
      <c r="L4" s="458">
        <v>10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2478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2479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2480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2481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2482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2385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/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2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2484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2488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2489</v>
      </c>
      <c r="K21" s="93"/>
      <c r="L21" s="93"/>
      <c r="M21" s="35" t="s">
        <v>483</v>
      </c>
      <c r="N21" s="93" t="s">
        <v>2490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2491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2492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2009</v>
      </c>
      <c r="G26" s="433"/>
      <c r="H26" s="35" t="s">
        <v>484</v>
      </c>
      <c r="I26" s="433">
        <v>10</v>
      </c>
      <c r="J26" s="433"/>
      <c r="K26" s="35" t="s">
        <v>485</v>
      </c>
      <c r="L26" s="433">
        <v>15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2493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2494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70</v>
      </c>
      <c r="H33" s="35" t="s">
        <v>487</v>
      </c>
      <c r="I33" s="32">
        <v>2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2484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 t="s">
        <v>2531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2495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2496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2485</v>
      </c>
      <c r="K43" s="35" t="s">
        <v>487</v>
      </c>
      <c r="L43" s="11" t="s">
        <v>2486</v>
      </c>
      <c r="M43" s="35" t="s">
        <v>487</v>
      </c>
      <c r="N43" s="11" t="s">
        <v>2487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2485</v>
      </c>
      <c r="K44" s="35" t="s">
        <v>487</v>
      </c>
      <c r="L44" s="63" t="s">
        <v>2486</v>
      </c>
      <c r="M44" s="35" t="s">
        <v>487</v>
      </c>
      <c r="N44" s="63" t="s">
        <v>2488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2489</v>
      </c>
      <c r="K45" s="93"/>
      <c r="L45" s="93"/>
      <c r="M45" s="35" t="s">
        <v>483</v>
      </c>
      <c r="N45" s="93" t="s">
        <v>2490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2479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2009</v>
      </c>
      <c r="K50" s="433"/>
      <c r="L50" s="35" t="s">
        <v>484</v>
      </c>
      <c r="M50" s="61">
        <v>12</v>
      </c>
      <c r="N50" s="35" t="s">
        <v>485</v>
      </c>
      <c r="O50" s="61">
        <v>10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2015</v>
      </c>
      <c r="K51" s="424"/>
      <c r="L51" s="36" t="s">
        <v>484</v>
      </c>
      <c r="M51" s="62">
        <v>8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2497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539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2499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 t="s">
        <v>2409</v>
      </c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 t="s">
        <v>2498</v>
      </c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>
        <v>2009</v>
      </c>
      <c r="L68" s="39" t="s">
        <v>484</v>
      </c>
      <c r="M68" s="61">
        <v>12</v>
      </c>
      <c r="N68" s="39" t="s">
        <v>485</v>
      </c>
      <c r="O68" s="61">
        <v>10</v>
      </c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>
        <v>2029</v>
      </c>
      <c r="L70" s="39" t="s">
        <v>484</v>
      </c>
      <c r="M70" s="61">
        <v>12</v>
      </c>
      <c r="N70" s="39" t="s">
        <v>485</v>
      </c>
      <c r="O70" s="61">
        <v>10</v>
      </c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 t="s">
        <v>2498</v>
      </c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498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427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2500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2501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2502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 t="s">
        <v>2409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 t="s">
        <v>2498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 t="s">
        <v>2503</v>
      </c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>
        <v>2009</v>
      </c>
      <c r="L86" s="39" t="s">
        <v>484</v>
      </c>
      <c r="M86" s="61">
        <v>12</v>
      </c>
      <c r="N86" s="39" t="s">
        <v>485</v>
      </c>
      <c r="O86" s="61">
        <v>10</v>
      </c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>
        <v>2029</v>
      </c>
      <c r="L88" s="39" t="s">
        <v>484</v>
      </c>
      <c r="M88" s="61">
        <v>12</v>
      </c>
      <c r="N88" s="39" t="s">
        <v>485</v>
      </c>
      <c r="O88" s="61">
        <v>10</v>
      </c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2504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11.4</v>
      </c>
      <c r="K95" s="50" t="s">
        <v>490</v>
      </c>
      <c r="L95" s="138">
        <v>20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5"/>
      <c r="N96" s="416"/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2</v>
      </c>
      <c r="H105" s="242" t="s">
        <v>492</v>
      </c>
      <c r="I105" s="366" t="s">
        <v>66</v>
      </c>
      <c r="J105" s="366"/>
      <c r="K105" s="366"/>
      <c r="L105" s="366"/>
      <c r="M105" s="366"/>
      <c r="N105" s="138"/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2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2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0</v>
      </c>
      <c r="H109" s="387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2503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2503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2505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2503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2503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2503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2503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2503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2503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2506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2506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2506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2507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2508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2509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2509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2509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2509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2509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2509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2510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2510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2511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2512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/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2498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2503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2503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/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2513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1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2498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42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>
        <v>1</v>
      </c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 t="str">
        <f>IF(OR($H$239&lt;&gt;"",$K$239&lt;&gt;""),SUM($H$239,$K$239),"")</f>
        <v/>
      </c>
      <c r="F239" s="366"/>
      <c r="G239" s="366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 t="str">
        <f>IF(OR($H$240&lt;&gt;"",$K$240&lt;&gt;""),SUM($H$240,$K$240),"")</f>
        <v/>
      </c>
      <c r="F240" s="366"/>
      <c r="G240" s="366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18</v>
      </c>
      <c r="F241" s="366"/>
      <c r="G241" s="366"/>
      <c r="H241" s="178">
        <v>10</v>
      </c>
      <c r="I241" s="178"/>
      <c r="J241" s="178"/>
      <c r="K241" s="178">
        <v>8</v>
      </c>
      <c r="L241" s="178"/>
      <c r="M241" s="178"/>
      <c r="N241" s="178">
        <v>16</v>
      </c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 t="str">
        <f>IF(OR($H$242&lt;&gt;"",$K$242&lt;&gt;""),SUM($H$242,$K$242),"")</f>
        <v/>
      </c>
      <c r="F242" s="366"/>
      <c r="G242" s="366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9</v>
      </c>
      <c r="F246" s="366"/>
      <c r="G246" s="366"/>
      <c r="H246" s="178"/>
      <c r="I246" s="178"/>
      <c r="J246" s="178"/>
      <c r="K246" s="178">
        <v>9</v>
      </c>
      <c r="L246" s="178"/>
      <c r="M246" s="178"/>
      <c r="N246" s="178">
        <v>6.75</v>
      </c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 t="str">
        <f>IF(OR($H$247&lt;&gt;"",$K$247&lt;&gt;""),SUM($H$247,$K$247),"")</f>
        <v/>
      </c>
      <c r="F247" s="366"/>
      <c r="G247" s="366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>
        <f>IF(OR($H$248&lt;&gt;"",$K$248&lt;&gt;""),SUM($H$248,$K$248),"")</f>
        <v>5</v>
      </c>
      <c r="F248" s="366"/>
      <c r="G248" s="366"/>
      <c r="H248" s="178"/>
      <c r="I248" s="178"/>
      <c r="J248" s="178"/>
      <c r="K248" s="178">
        <v>5</v>
      </c>
      <c r="L248" s="178"/>
      <c r="M248" s="178"/>
      <c r="N248" s="178">
        <v>3.75</v>
      </c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 t="str">
        <f>IF(OR($J$258&lt;&gt;"",$M$258&lt;&gt;""),SUM($J$258,$M$258),"")</f>
        <v/>
      </c>
      <c r="H258" s="366"/>
      <c r="I258" s="366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12</v>
      </c>
      <c r="H259" s="366"/>
      <c r="I259" s="366"/>
      <c r="J259" s="178">
        <v>8</v>
      </c>
      <c r="K259" s="178"/>
      <c r="L259" s="178"/>
      <c r="M259" s="178">
        <v>4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 t="str">
        <f>IF(OR($J$260&lt;&gt;"",$M$260&lt;&gt;""),SUM($J$260,$M$260),"")</f>
        <v/>
      </c>
      <c r="H260" s="366"/>
      <c r="I260" s="366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6</v>
      </c>
      <c r="H261" s="366"/>
      <c r="I261" s="366"/>
      <c r="J261" s="178">
        <v>2</v>
      </c>
      <c r="K261" s="178"/>
      <c r="L261" s="178"/>
      <c r="M261" s="178">
        <v>4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 t="str">
        <f>IF(OR($J$267&lt;&gt;"",$M$267&lt;&gt;""),SUM($J$267,$M$267),"")</f>
        <v/>
      </c>
      <c r="H267" s="366"/>
      <c r="I267" s="366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>
        <v>18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2503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2503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2514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>
        <v>10</v>
      </c>
      <c r="J308" s="331">
        <v>8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/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2515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2516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2498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2498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2517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2518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2518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>
        <v>1</v>
      </c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94</v>
      </c>
      <c r="J333" s="93"/>
      <c r="K333" s="93"/>
      <c r="L333" s="55" t="s">
        <v>498</v>
      </c>
      <c r="M333" s="138"/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11.4</v>
      </c>
      <c r="J334" s="93"/>
      <c r="K334" s="93"/>
      <c r="L334" s="55" t="s">
        <v>490</v>
      </c>
      <c r="M334" s="138"/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/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/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/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/>
      <c r="J340" s="93"/>
      <c r="K340" s="93"/>
      <c r="L340" s="50" t="s">
        <v>499</v>
      </c>
      <c r="M340" s="138"/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28000</v>
      </c>
      <c r="J341" s="93"/>
      <c r="K341" s="93"/>
      <c r="L341" s="50" t="s">
        <v>499</v>
      </c>
      <c r="M341" s="138"/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42000</v>
      </c>
      <c r="J343" s="93"/>
      <c r="K343" s="93"/>
      <c r="L343" s="50" t="s">
        <v>499</v>
      </c>
      <c r="M343" s="138"/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10000</v>
      </c>
      <c r="J344" s="93"/>
      <c r="K344" s="93"/>
      <c r="L344" s="50" t="s">
        <v>499</v>
      </c>
      <c r="M344" s="138"/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>
        <v>13000</v>
      </c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6000</v>
      </c>
      <c r="J347" s="93"/>
      <c r="K347" s="93"/>
      <c r="L347" s="50" t="s">
        <v>499</v>
      </c>
      <c r="M347" s="138"/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/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/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2519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2520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/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2521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9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28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16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19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1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10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8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6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8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4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1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1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24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10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1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/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/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88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/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2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2527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2528</v>
      </c>
      <c r="I432" s="90"/>
      <c r="J432" s="35" t="s">
        <v>487</v>
      </c>
      <c r="K432" s="90" t="s">
        <v>2529</v>
      </c>
      <c r="L432" s="90"/>
      <c r="M432" s="35" t="s">
        <v>487</v>
      </c>
      <c r="N432" s="90" t="s">
        <v>2530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/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2503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/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2503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2498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2498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2522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2523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2523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2523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2524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2503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2498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2503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2498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2498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3" zoomScale="70" zoomScaleNormal="85" zoomScaleSheetLayoutView="70" workbookViewId="0">
      <selection activeCell="H49" sqref="H49:I49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2384</v>
      </c>
      <c r="I4" s="471"/>
      <c r="J4" s="472" t="s">
        <v>2525</v>
      </c>
      <c r="K4" s="473"/>
      <c r="L4" s="473"/>
      <c r="M4" s="472" t="s">
        <v>2526</v>
      </c>
      <c r="N4" s="473"/>
      <c r="O4" s="473"/>
      <c r="P4" s="473"/>
      <c r="Q4" s="473"/>
      <c r="R4" s="65" t="s">
        <v>2510</v>
      </c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/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/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/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/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/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/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/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/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/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/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/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/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/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/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/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/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/>
      <c r="I22" s="471"/>
      <c r="J22" s="472"/>
      <c r="K22" s="473"/>
      <c r="L22" s="473"/>
      <c r="M22" s="472"/>
      <c r="N22" s="473"/>
      <c r="O22" s="473"/>
      <c r="P22" s="473"/>
      <c r="Q22" s="473"/>
      <c r="R22" s="65"/>
      <c r="S22" s="25"/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/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/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/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/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/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/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/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/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/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/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/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/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/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/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/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/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/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/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/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/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/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/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2384</v>
      </c>
      <c r="I49" s="471"/>
      <c r="J49" s="472"/>
      <c r="K49" s="473"/>
      <c r="L49" s="473"/>
      <c r="M49" s="472"/>
      <c r="N49" s="473"/>
      <c r="O49" s="473"/>
      <c r="P49" s="473"/>
      <c r="Q49" s="473"/>
      <c r="R49" s="65" t="s">
        <v>2510</v>
      </c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/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/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31" zoomScaleNormal="85" zoomScaleSheetLayoutView="100" workbookViewId="0">
      <selection activeCell="V35" sqref="V35:X35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2498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 t="s">
        <v>2503</v>
      </c>
      <c r="Q7" s="514"/>
      <c r="R7" s="514"/>
      <c r="S7" s="514"/>
      <c r="T7" s="514"/>
      <c r="U7" s="515"/>
      <c r="V7" s="554" t="s">
        <v>2510</v>
      </c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 t="s">
        <v>2503</v>
      </c>
      <c r="Q8" s="517"/>
      <c r="R8" s="517"/>
      <c r="S8" s="517"/>
      <c r="T8" s="517"/>
      <c r="U8" s="518"/>
      <c r="V8" s="512" t="s">
        <v>2510</v>
      </c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2503</v>
      </c>
      <c r="Q9" s="517"/>
      <c r="R9" s="517"/>
      <c r="S9" s="517"/>
      <c r="T9" s="517"/>
      <c r="U9" s="518"/>
      <c r="V9" s="512" t="s">
        <v>2510</v>
      </c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 t="s">
        <v>2503</v>
      </c>
      <c r="Q10" s="517"/>
      <c r="R10" s="517"/>
      <c r="S10" s="517"/>
      <c r="T10" s="517"/>
      <c r="U10" s="518"/>
      <c r="V10" s="512" t="s">
        <v>2510</v>
      </c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 t="s">
        <v>2498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 t="s">
        <v>2503</v>
      </c>
      <c r="Q12" s="517"/>
      <c r="R12" s="517"/>
      <c r="S12" s="517"/>
      <c r="T12" s="517"/>
      <c r="U12" s="518"/>
      <c r="V12" s="512" t="s">
        <v>2510</v>
      </c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 t="s">
        <v>2498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 t="s">
        <v>2503</v>
      </c>
      <c r="Q14" s="520"/>
      <c r="R14" s="520"/>
      <c r="S14" s="520"/>
      <c r="T14" s="520"/>
      <c r="U14" s="521"/>
      <c r="V14" s="549" t="s">
        <v>2510</v>
      </c>
      <c r="W14" s="549"/>
      <c r="X14" s="549"/>
      <c r="Y14" s="549"/>
      <c r="Z14" s="549"/>
      <c r="AA14" s="549"/>
      <c r="AB14" s="555"/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 t="s">
        <v>2503</v>
      </c>
      <c r="Q16" s="514"/>
      <c r="R16" s="514"/>
      <c r="S16" s="514"/>
      <c r="T16" s="514"/>
      <c r="U16" s="515"/>
      <c r="V16" s="554" t="s">
        <v>2510</v>
      </c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 t="s">
        <v>2503</v>
      </c>
      <c r="Q17" s="517"/>
      <c r="R17" s="517"/>
      <c r="S17" s="517"/>
      <c r="T17" s="517"/>
      <c r="U17" s="518"/>
      <c r="V17" s="512" t="s">
        <v>2510</v>
      </c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 t="s">
        <v>2503</v>
      </c>
      <c r="Q18" s="517"/>
      <c r="R18" s="517"/>
      <c r="S18" s="517"/>
      <c r="T18" s="517"/>
      <c r="U18" s="518"/>
      <c r="V18" s="512" t="s">
        <v>2510</v>
      </c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 t="s">
        <v>2503</v>
      </c>
      <c r="Q19" s="517"/>
      <c r="R19" s="517"/>
      <c r="S19" s="517"/>
      <c r="T19" s="517"/>
      <c r="U19" s="518"/>
      <c r="V19" s="512" t="s">
        <v>2510</v>
      </c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2498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2503</v>
      </c>
      <c r="Q21" s="517"/>
      <c r="R21" s="517"/>
      <c r="S21" s="517"/>
      <c r="T21" s="517"/>
      <c r="U21" s="518"/>
      <c r="V21" s="512" t="s">
        <v>2510</v>
      </c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2503</v>
      </c>
      <c r="Q22" s="517"/>
      <c r="R22" s="517"/>
      <c r="S22" s="517"/>
      <c r="T22" s="517"/>
      <c r="U22" s="518"/>
      <c r="V22" s="512" t="s">
        <v>2510</v>
      </c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 t="s">
        <v>2498</v>
      </c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 t="s">
        <v>2498</v>
      </c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2503</v>
      </c>
      <c r="Q25" s="520"/>
      <c r="R25" s="520"/>
      <c r="S25" s="520"/>
      <c r="T25" s="520"/>
      <c r="U25" s="521"/>
      <c r="V25" s="549" t="s">
        <v>2510</v>
      </c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2498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 t="s">
        <v>2498</v>
      </c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 t="s">
        <v>2498</v>
      </c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 t="s">
        <v>2503</v>
      </c>
      <c r="Q30" s="517"/>
      <c r="R30" s="517"/>
      <c r="S30" s="517"/>
      <c r="T30" s="517"/>
      <c r="U30" s="518"/>
      <c r="V30" s="512" t="s">
        <v>2510</v>
      </c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 t="s">
        <v>2503</v>
      </c>
      <c r="Q31" s="520"/>
      <c r="R31" s="520"/>
      <c r="S31" s="520"/>
      <c r="T31" s="520"/>
      <c r="U31" s="521"/>
      <c r="V31" s="549" t="s">
        <v>2510</v>
      </c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 t="s">
        <v>2503</v>
      </c>
      <c r="Q33" s="514"/>
      <c r="R33" s="514"/>
      <c r="S33" s="514"/>
      <c r="T33" s="514"/>
      <c r="U33" s="515"/>
      <c r="V33" s="554" t="s">
        <v>2510</v>
      </c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 t="s">
        <v>2498</v>
      </c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 t="s">
        <v>2498</v>
      </c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IDE-NECNOTE</dc:creator>
  <cp:lastModifiedBy>slowlife</cp:lastModifiedBy>
  <cp:lastPrinted>2021-03-04T10:23:32Z</cp:lastPrinted>
  <dcterms:created xsi:type="dcterms:W3CDTF">2020-12-23T05:28:24Z</dcterms:created>
  <dcterms:modified xsi:type="dcterms:W3CDTF">2024-12-06T02:55:23Z</dcterms:modified>
</cp:coreProperties>
</file>