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578e2d0b0965c932/デスクトップ/有料老人ホーム現況報告書/"/>
    </mc:Choice>
  </mc:AlternateContent>
  <xr:revisionPtr revIDLastSave="345" documentId="13_ncr:1_{04194D97-8AA5-4F42-BDEE-7405AABD2D35}" xr6:coauthVersionLast="47" xr6:coauthVersionMax="47" xr10:uidLastSave="{D0048137-8F03-43FB-BF26-416CB58F4733}"/>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<sst xmlns="http://schemas.openxmlformats.org/spreadsheetml/2006/main" count="3059" uniqueCount="2579">
  <si>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</si>
  <si>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</si>
  <si>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</si>
  <si>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</si>
  <si>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</si>
  <si>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</si>
  <si>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</si>
  <si>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</si>
  <si>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</si>
  <si>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</si>
  <si>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</si>
  <si>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</si>
  <si>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</si>
  <si>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</si>
  <si>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</si>
  <si>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</si>
  <si>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</si>
  <si>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</si>
  <si>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</si>
  <si>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</si>
  <si>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</si>
  <si>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</si>
  <si>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</si>
  <si>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</si>
  <si>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</si>
  <si>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</si>
  <si>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</si>
  <si>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</si>
  <si>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</si>
  <si>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</si>
  <si>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</si>
  <si>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</si>
  <si>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</si>
  <si>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</si>
  <si>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</si>
  <si>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</si>
  <si>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</si>
  <si>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</si>
  <si>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</si>
  <si>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</si>
  <si>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</si>
  <si>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</si>
  <si>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</si>
  <si>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</si>
  <si>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</si>
  <si>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</si>
  <si>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</si>
  <si>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</si>
  <si>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</si>
  <si>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</si>
  <si>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</si>
  <si>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</si>
  <si>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</si>
  <si>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</si>
  <si>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</si>
  <si>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</si>
  <si>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</si>
  <si>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</si>
  <si>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</si>
  <si>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</si>
  <si>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</si>
  <si>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</si>
  <si>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</si>
  <si>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</si>
  <si>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</si>
  <si>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</si>
  <si>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</si>
  <si>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</si>
  <si>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</si>
  <si>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</si>
  <si>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</si>
  <si>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</si>
  <si>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</si>
  <si>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</si>
  <si>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</si>
  <si>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</si>
  <si>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</si>
  <si>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</si>
  <si>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</si>
  <si>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</si>
  <si>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</si>
  <si>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</si>
  <si>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</si>
  <si>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</si>
  <si>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</si>
  <si>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</si>
  <si>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</si>
  <si>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</si>
  <si>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</si>
  <si>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</si>
  <si>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</si>
  <si>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</si>
  <si>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</si>
  <si>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</si>
  <si>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</si>
  <si>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</si>
  <si>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</si>
  <si>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</si>
  <si>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</si>
  <si>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</si>
  <si>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</si>
  <si>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</si>
  <si>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</si>
  <si>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</si>
  <si>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</si>
  <si>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</si>
  <si>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</si>
  <si>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</si>
  <si>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</si>
  <si>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</si>
  <si>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</si>
  <si>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</si>
  <si>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</si>
  <si>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</si>
  <si>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</si>
  <si>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</si>
  <si>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</si>
  <si>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</si>
  <si>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</si>
  <si>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</si>
  <si>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</si>
  <si>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</si>
  <si>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</si>
  <si>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</si>
  <si>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</si>
  <si>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</si>
  <si>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</si>
  <si>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</si>
  <si>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</si>
  <si>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</si>
  <si>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</si>
  <si>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</si>
  <si>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</si>
  <si>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</si>
  <si>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</si>
  <si>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</si>
  <si>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</si>
  <si>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</si>
  <si>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</si>
  <si>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</si>
  <si>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</si>
  <si>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</si>
  <si>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</si>
  <si>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</si>
  <si>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</si>
  <si>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</si>
  <si>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</si>
  <si>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</si>
  <si>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</si>
  <si>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</si>
  <si>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</si>
  <si>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</si>
  <si>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</si>
  <si>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</si>
  <si>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</si>
  <si>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</si>
  <si>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</si>
  <si>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</si>
  <si>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</si>
  <si>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</si>
  <si>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</si>
  <si>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</si>
  <si>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</si>
  <si>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</si>
  <si>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</si>
  <si>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</si>
  <si>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</si>
  <si>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</si>
  <si>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</si>
  <si>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</si>
  <si>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</si>
  <si>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</si>
  <si>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</si>
  <si>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</si>
  <si>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</si>
  <si>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</si>
  <si>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</si>
  <si>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</si>
  <si>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</si>
  <si>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</si>
  <si>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</si>
  <si>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</si>
  <si>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</si>
  <si>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</si>
  <si>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</si>
  <si>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</si>
  <si>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</si>
  <si>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</si>
  <si>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</si>
  <si>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</si>
  <si>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</si>
  <si>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</si>
  <si>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</si>
  <si>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</si>
  <si>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</si>
  <si>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</si>
  <si>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</si>
  <si>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</si>
  <si>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</si>
  <si>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</si>
  <si>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</si>
  <si>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</si>
  <si>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</si>
  <si>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</si>
  <si>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</si>
  <si>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</si>
  <si>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</si>
  <si>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</si>
  <si>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</si>
  <si>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</si>
  <si>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</si>
  <si>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</si>
  <si>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</si>
  <si>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</si>
  <si>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</si>
  <si>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</si>
  <si>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</si>
  <si>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</si>
  <si>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</si>
  <si>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</si>
  <si>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</si>
  <si>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</si>
  <si>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</si>
  <si>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</si>
  <si>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</si>
  <si>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</si>
  <si>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</si>
  <si>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</si>
  <si>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</si>
  <si>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</si>
  <si>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</si>
  <si>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</si>
  <si>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</si>
  <si>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</si>
  <si>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</si>
  <si>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</si>
  <si>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</si>
  <si>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</si>
  <si>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</si>
  <si>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</si>
  <si>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</si>
  <si>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</si>
  <si>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</si>
  <si>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</si>
  <si>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</si>
  <si>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</si>
  <si>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</si>
  <si>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</si>
  <si>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</si>
  <si>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</si>
  <si>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</si>
  <si>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</si>
  <si>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</si>
  <si>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</si>
  <si>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</si>
  <si>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</si>
  <si>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</si>
  <si>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</si>
  <si>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</si>
  <si>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</si>
  <si>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</si>
  <si>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</si>
  <si>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</si>
  <si>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</si>
  <si>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</si>
  <si>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</si>
  <si>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</si>
  <si>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</si>
  <si>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</si>
  <si>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</si>
  <si>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</si>
  <si>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</si>
  <si>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</si>
  <si>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</si>
  <si>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</si>
  <si>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</si>
  <si>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</si>
  <si>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</si>
  <si>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</si>
  <si>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</si>
  <si>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</si>
  <si>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</si>
  <si>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</si>
  <si>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</si>
  <si>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</si>
  <si>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</si>
  <si>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</si>
  <si>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</si>
  <si>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</si>
  <si>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</si>
  <si>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</si>
  <si>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</si>
  <si>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</si>
  <si>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</si>
  <si>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</si>
  <si>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</si>
  <si>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</si>
  <si>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</si>
  <si>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</si>
  <si>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</si>
  <si>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</si>
  <si>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</si>
  <si>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</si>
  <si>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</si>
  <si>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</si>
  <si>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</si>
  <si>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</si>
  <si>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</si>
  <si>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</si>
  <si>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</si>
  <si>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</si>
  <si>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</si>
  <si>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</si>
  <si>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</si>
  <si>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</si>
  <si>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</si>
  <si>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</si>
  <si>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</si>
  <si>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</si>
  <si>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</si>
  <si>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</si>
  <si>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</si>
  <si>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</si>
  <si>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</si>
  <si>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</si>
  <si>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</si>
  <si>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</si>
  <si>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</si>
  <si>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</si>
  <si>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</si>
  <si>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</si>
  <si>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</si>
  <si>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</si>
  <si>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</si>
  <si>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</si>
  <si>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</si>
  <si>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</si>
  <si>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</si>
  <si>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</si>
  <si>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</si>
  <si>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</si>
  <si>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</si>
  <si>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</si>
  <si>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</si>
  <si>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</si>
  <si>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</si>
  <si>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</si>
  <si>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</si>
  <si>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</si>
  <si>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</si>
  <si>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</si>
  <si>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</si>
  <si>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</si>
  <si>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</si>
  <si>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</si>
  <si>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</si>
  <si>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</si>
  <si>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</si>
  <si>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</si>
  <si>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</si>
  <si>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</si>
  <si>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</si>
  <si>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</si>
  <si>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</si>
  <si>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</si>
  <si>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</si>
  <si>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</si>
  <si>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</si>
  <si>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</si>
  <si>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</si>
  <si>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</si>
  <si>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</si>
  <si>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</si>
  <si>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</si>
  <si>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</si>
  <si>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</si>
  <si>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</si>
  <si>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</si>
  <si>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</si>
  <si>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</si>
  <si>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</si>
  <si>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</si>
  <si>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</si>
  <si>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</si>
  <si>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</si>
  <si>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</si>
  <si>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</si>
  <si>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</si>
  <si>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</si>
  <si>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</si>
  <si>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</si>
  <si>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</si>
  <si>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</si>
  <si>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</si>
  <si>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</si>
  <si>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</si>
  <si>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</si>
  <si>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</si>
  <si>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</si>
  <si>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</si>
  <si>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</si>
  <si>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</si>
  <si>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</si>
  <si>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</si>
  <si>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</si>
  <si>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</si>
  <si>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</si>
  <si>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</si>
  <si>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</si>
  <si>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</si>
  <si>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</si>
  <si>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</si>
  <si>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</si>
  <si>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</si>
  <si>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</si>
  <si>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</si>
  <si>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</si>
  <si>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</si>
  <si>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</si>
  <si>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</si>
  <si>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</si>
  <si>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</si>
  <si>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</si>
  <si>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</si>
  <si>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</si>
  <si>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</si>
  <si>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</si>
  <si>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</si>
  <si>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</si>
  <si>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</si>
  <si>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</si>
  <si>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</si>
  <si>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</si>
  <si>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</si>
  <si>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</si>
  <si>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</si>
  <si>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</si>
  <si>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</si>
  <si>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</si>
  <si>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</si>
  <si>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</si>
  <si>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</si>
  <si>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</si>
  <si>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</si>
  <si>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</si>
  <si>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</si>
  <si>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</si>
  <si>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</si>
  <si>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</si>
  <si>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</si>
  <si>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</si>
  <si>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</si>
  <si>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</si>
  <si>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</si>
  <si>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</si>
  <si>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</si>
  <si>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</si>
  <si>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</si>
  <si>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</si>
  <si>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</si>
  <si>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</si>
  <si>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</si>
  <si>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</si>
  <si>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</si>
  <si>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</si>
  <si>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</si>
  <si>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</si>
  <si>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</si>
  <si>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</si>
  <si>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</si>
  <si>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</si>
  <si>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</si>
  <si>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</si>
  <si>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</si>
  <si>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</si>
  <si>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</si>
  <si>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</si>
  <si>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</si>
  <si>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</si>
  <si>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</si>
  <si>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</si>
  <si>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</si>
  <si>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</si>
  <si>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</si>
  <si>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</si>
  <si>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</si>
  <si>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</si>
  <si>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</si>
  <si>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</si>
  <si>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</si>
  <si>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</si>
  <si>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</si>
  <si>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</si>
  <si>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</si>
  <si>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</si>
  <si>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</si>
  <si>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</si>
  <si>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</si>
  <si>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</si>
  <si>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</si>
  <si>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</si>
  <si>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</si>
  <si>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</si>
  <si>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</si>
  <si>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</si>
  <si>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</si>
  <si>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</si>
  <si>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</si>
  <si>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</si>
  <si>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</si>
  <si>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</si>
  <si>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</si>
  <si>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</si>
  <si>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</si>
  <si>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</si>
  <si>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</si>
  <si>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</si>
  <si>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</si>
  <si>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</si>
  <si>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</si>
  <si>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</si>
  <si>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</si>
  <si>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</si>
  <si>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</si>
  <si>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</si>
  <si>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</si>
  <si>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</si>
  <si>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</si>
  <si>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</si>
  <si>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</si>
  <si>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</si>
  <si>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</si>
  <si>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</si>
  <si>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</si>
  <si>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</si>
  <si>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</si>
  <si>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</si>
  <si>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</si>
  <si>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</si>
  <si>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</si>
  <si>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</si>
  <si>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</si>
  <si>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</si>
  <si>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</si>
  <si>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</si>
  <si>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</si>
  <si>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</si>
  <si>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</si>
  <si>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</si>
  <si>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</si>
  <si>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</si>
  <si>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</si>
  <si>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</si>
  <si>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</si>
  <si>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</si>
  <si>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</si>
  <si>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</si>
  <si>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</si>
  <si>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</si>
  <si>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</si>
  <si>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</si>
  <si>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</si>
  <si>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</si>
  <si>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</si>
  <si>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</si>
  <si>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</si>
  <si>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</si>
  <si>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</si>
  <si>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</si>
  <si>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</si>
  <si>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</si>
  <si>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</si>
  <si>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</si>
  <si>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</si>
  <si>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</si>
  <si>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</si>
  <si>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</si>
  <si>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</si>
  <si>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</si>
  <si>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</si>
  <si>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</si>
  <si>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</si>
  <si>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</si>
  <si>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</si>
  <si>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</si>
  <si>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</si>
  <si>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</si>
  <si>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</si>
  <si>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</si>
  <si>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</si>
  <si>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</si>
  <si>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</si>
  <si>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</si>
  <si>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</si>
  <si>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</si>
  <si>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</si>
  <si>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</si>
  <si>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</si>
  <si>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</si>
  <si>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</si>
  <si>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</si>
  <si>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</si>
  <si>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</si>
  <si>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</si>
  <si>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</si>
  <si>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</si>
  <si>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</si>
  <si>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</si>
  <si>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</si>
  <si>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</si>
  <si>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</si>
  <si>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</si>
  <si>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</si>
  <si>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</si>
  <si>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</si>
  <si>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</si>
  <si>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</si>
  <si>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</si>
  <si>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</si>
  <si>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</si>
  <si>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</si>
  <si>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</si>
  <si>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</si>
  <si>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</si>
  <si>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</si>
  <si>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</si>
  <si>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</si>
  <si>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</si>
  <si>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</si>
  <si>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</si>
  <si>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</si>
  <si>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</si>
  <si>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</si>
  <si>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</si>
  <si>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</si>
  <si>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</si>
  <si>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</si>
  <si>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</si>
  <si>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</si>
  <si>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</si>
  <si>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</si>
  <si>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</si>
  <si>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</si>
  <si>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</si>
  <si>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</si>
  <si>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</si>
  <si>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</si>
  <si>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</si>
  <si>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</si>
  <si>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</si>
  <si>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</si>
  <si>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</si>
  <si>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</si>
  <si>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</si>
  <si>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</si>
  <si>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</si>
  <si>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</si>
  <si>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</si>
  <si>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</si>
  <si>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</si>
  <si>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</si>
  <si>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</si>
  <si>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</si>
  <si>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</si>
  <si>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</si>
  <si>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</si>
  <si>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</si>
  <si>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</si>
  <si>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</si>
  <si>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</si>
  <si>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</si>
  <si>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</si>
  <si>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</si>
  <si>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</si>
  <si>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</si>
  <si>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</si>
  <si>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</si>
  <si>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</si>
  <si>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</si>
  <si>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</si>
  <si>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</si>
  <si>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</si>
  <si>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</si>
  <si>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</si>
  <si>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</si>
  <si>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</si>
  <si>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</si>
  <si>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</si>
  <si>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</si>
  <si>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</si>
  <si>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</si>
  <si>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</si>
  <si>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</si>
  <si>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</si>
  <si>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</si>
  <si>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</si>
  <si>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</si>
  <si>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</si>
  <si>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</si>
  <si>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</si>
  <si>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</si>
  <si>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</si>
  <si>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</si>
  <si>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</si>
  <si>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</si>
  <si>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</si>
  <si>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</si>
  <si>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</si>
  <si>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</si>
  <si>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</si>
  <si>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</si>
  <si>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</si>
  <si>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</si>
  <si>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</si>
  <si>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</si>
  <si>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</si>
  <si>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</si>
  <si>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</si>
  <si>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</si>
  <si>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</si>
  <si>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</si>
  <si>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</si>
  <si>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</si>
  <si>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</si>
  <si>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</si>
  <si>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</si>
  <si>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</si>
  <si>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</si>
  <si>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</si>
  <si>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</si>
  <si>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</si>
  <si>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</si>
  <si>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</si>
  <si>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</si>
  <si>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</si>
  <si>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</si>
  <si>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</si>
  <si>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</si>
  <si>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</si>
  <si>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</si>
  <si>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</si>
  <si>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</si>
  <si>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</si>
  <si>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</si>
  <si>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</si>
  <si>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</si>
  <si>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</si>
  <si>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</si>
  <si>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</si>
  <si>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</si>
  <si>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</si>
  <si>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</si>
  <si>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</si>
  <si>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</si>
  <si>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</si>
  <si>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</si>
  <si>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</si>
  <si>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</si>
  <si>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</si>
  <si>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</si>
  <si>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</si>
  <si>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</si>
  <si>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</si>
  <si>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</si>
  <si>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</si>
  <si>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</si>
  <si>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</si>
  <si>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</si>
  <si>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</si>
  <si>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</si>
  <si>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</si>
  <si>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</si>
  <si>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</si>
  <si>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</si>
  <si>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</si>
  <si>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</si>
  <si>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</si>
  <si>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</si>
  <si>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</si>
  <si>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</si>
  <si>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</si>
  <si>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</si>
  <si>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</si>
  <si>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</si>
  <si>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</si>
  <si>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</si>
  <si>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</si>
  <si>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</si>
  <si>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</si>
  <si>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</si>
  <si>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</si>
  <si>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</si>
  <si>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</si>
  <si>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</si>
  <si>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</si>
  <si>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</si>
  <si>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</si>
  <si>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</si>
  <si>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</si>
  <si>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</si>
  <si>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</si>
  <si>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</si>
  <si>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</si>
  <si>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</si>
  <si>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</si>
  <si>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</si>
  <si>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</si>
  <si>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</si>
  <si>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</si>
  <si>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</si>
  <si>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</si>
  <si>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</si>
  <si>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</si>
  <si>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</si>
  <si>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</si>
  <si>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</si>
  <si>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</si>
  <si>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</si>
  <si>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</si>
  <si>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</si>
  <si>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</si>
  <si>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</si>
  <si>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</si>
  <si>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</si>
  <si>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</si>
  <si>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</si>
  <si>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</si>
  <si>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</si>
  <si>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</si>
  <si>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</si>
  <si>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</si>
  <si>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</si>
  <si>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</si>
  <si>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</si>
  <si>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</si>
  <si>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</si>
  <si>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</si>
  <si>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</si>
  <si>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</si>
  <si>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</si>
  <si>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</si>
  <si>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</si>
  <si>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</si>
  <si>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</si>
  <si>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</si>
  <si>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</si>
  <si>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</si>
  <si>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</si>
  <si>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</si>
  <si>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</si>
  <si>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</si>
  <si>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</si>
  <si>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</si>
  <si>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</si>
  <si>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</si>
  <si>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</si>
  <si>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</si>
  <si>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</si>
  <si>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</si>
  <si>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</si>
  <si>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</si>
  <si>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</si>
  <si>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</si>
  <si>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</si>
  <si>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</si>
  <si>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</si>
  <si>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</si>
  <si>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</si>
  <si>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</si>
  <si>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</si>
  <si>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</si>
  <si>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</si>
  <si>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</si>
  <si>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</si>
  <si>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</si>
  <si>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</si>
  <si>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</si>
  <si>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</si>
  <si>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</si>
  <si>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</si>
  <si>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</si>
  <si>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</si>
  <si>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</si>
  <si>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</si>
  <si>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</si>
  <si>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</si>
  <si>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</si>
  <si>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</si>
  <si>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</si>
  <si>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</si>
  <si>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</si>
  <si>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</si>
  <si>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</si>
  <si>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</si>
  <si>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</si>
  <si>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</si>
  <si>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</si>
  <si>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</si>
  <si>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</si>
  <si>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</si>
  <si>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</si>
  <si>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</si>
  <si>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</si>
  <si>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</si>
  <si>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</si>
  <si>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</si>
  <si>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</si>
  <si>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</si>
  <si>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</si>
  <si>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</si>
  <si>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</si>
  <si>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</si>
  <si>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</si>
  <si>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</si>
  <si>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</si>
  <si>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</si>
  <si>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</si>
  <si>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</si>
  <si>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</si>
  <si>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</si>
  <si>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</si>
  <si>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</si>
  <si>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</si>
  <si>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</si>
  <si>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</si>
  <si>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</si>
  <si>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</si>
  <si>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</si>
  <si>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</si>
  <si>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</si>
  <si>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</si>
  <si>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</si>
  <si>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</si>
  <si>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</si>
  <si>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</si>
  <si>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</si>
  <si>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</si>
  <si>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</si>
  <si>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</si>
  <si>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</si>
  <si>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</si>
  <si>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</si>
  <si>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</si>
  <si>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</si>
  <si>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</si>
  <si>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</si>
  <si>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</si>
  <si>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</si>
  <si>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</si>
  <si>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</si>
  <si>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</si>
  <si>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</si>
  <si>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</si>
  <si>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</si>
  <si>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</si>
  <si>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</si>
  <si>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</si>
  <si>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</si>
  <si>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</si>
  <si>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</si>
  <si>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</si>
  <si>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</si>
  <si>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</si>
  <si>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</si>
  <si>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</si>
  <si>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</si>
  <si>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</si>
  <si>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</si>
  <si>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</si>
  <si>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</si>
  <si>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</si>
  <si>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</si>
  <si>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</si>
  <si>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</si>
  <si>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</si>
  <si>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</si>
  <si>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</si>
  <si>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</si>
  <si>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</si>
  <si>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</si>
  <si>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</si>
  <si>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</si>
  <si>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</si>
  <si>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</si>
  <si>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</si>
  <si>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</si>
  <si>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</si>
  <si>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</si>
  <si>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</si>
  <si>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</si>
  <si>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</si>
  <si>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</si>
  <si>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</si>
  <si>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</si>
  <si>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</si>
  <si>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</si>
  <si>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</si>
  <si>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</si>
  <si>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</si>
  <si>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</si>
  <si>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</si>
  <si>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</si>
  <si>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</si>
  <si>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</si>
  <si>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</si>
  <si>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</si>
  <si>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</si>
  <si>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</si>
  <si>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</si>
  <si>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</si>
  <si>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</si>
  <si>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</si>
  <si>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</si>
  <si>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</si>
  <si>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</si>
  <si>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</si>
  <si>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</si>
  <si>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</si>
  <si>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</si>
  <si>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</si>
  <si>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</si>
  <si>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</si>
  <si>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</si>
  <si>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</si>
  <si>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</si>
  <si>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</si>
  <si>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</si>
  <si>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</si>
  <si>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</si>
  <si>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</si>
  <si>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</si>
  <si>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</si>
  <si>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</si>
  <si>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</si>
  <si>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</si>
  <si>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</si>
  <si>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</si>
  <si>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</si>
  <si>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</si>
  <si>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</si>
  <si>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</si>
  <si>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</si>
  <si>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</si>
  <si>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</si>
  <si>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</si>
  <si>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</si>
  <si>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</si>
  <si>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</si>
  <si>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</si>
  <si>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</si>
  <si>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</si>
  <si>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</si>
  <si>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</si>
  <si>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</si>
  <si>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</si>
  <si>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</si>
  <si>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</si>
  <si>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</si>
  <si>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</si>
  <si>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</si>
  <si>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</si>
  <si>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</si>
  <si>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</si>
  <si>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</si>
  <si>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</si>
  <si>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</si>
  <si>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</si>
  <si>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</si>
  <si>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</si>
  <si>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</si>
  <si>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</si>
  <si>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</si>
  <si>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</si>
  <si>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</si>
  <si>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</si>
  <si>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</si>
  <si>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</si>
  <si>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</si>
  <si>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</si>
  <si>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</si>
  <si>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</si>
  <si>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</si>
  <si>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</si>
  <si>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</si>
  <si>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</si>
  <si>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</si>
  <si>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</si>
  <si>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</si>
  <si>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</si>
  <si>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</si>
  <si>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</si>
  <si>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</si>
  <si>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</si>
  <si>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</si>
  <si>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</si>
  <si>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</si>
  <si>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</si>
  <si>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</si>
  <si>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</si>
  <si>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</si>
  <si>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</si>
  <si>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</si>
  <si>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</si>
  <si>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</si>
  <si>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</si>
  <si>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</si>
  <si>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</si>
  <si>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</si>
  <si>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</si>
  <si>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</si>
  <si>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</si>
  <si>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</si>
  <si>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</si>
  <si>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</si>
  <si>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</si>
  <si>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</si>
  <si>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</si>
  <si>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</si>
  <si>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</si>
  <si>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</si>
  <si>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</si>
  <si>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</si>
  <si>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</si>
  <si>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</si>
  <si>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</si>
  <si>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</si>
  <si>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</si>
  <si>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</si>
  <si>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</si>
  <si>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</si>
  <si>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</si>
  <si>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</si>
  <si>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</si>
  <si>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</si>
  <si>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</si>
  <si>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</si>
  <si>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</si>
  <si>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</si>
  <si>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</si>
  <si>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</si>
  <si>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</si>
  <si>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</si>
  <si>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</si>
  <si>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</si>
  <si>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</si>
  <si>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</si>
  <si>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</si>
  <si>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</si>
  <si>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</si>
  <si>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</si>
  <si>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</si>
  <si>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</si>
  <si>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</si>
  <si>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</si>
  <si>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</si>
  <si>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</si>
  <si>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</si>
  <si>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</si>
  <si>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</si>
  <si>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</si>
  <si>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</si>
  <si>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</si>
  <si>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</si>
  <si>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</si>
  <si>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</si>
  <si>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</si>
  <si>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</si>
  <si>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</si>
  <si>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</si>
  <si>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</si>
  <si>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</si>
  <si>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</si>
  <si>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</si>
  <si>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</si>
  <si>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</si>
  <si>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</si>
  <si>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</si>
  <si>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</si>
  <si>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</si>
  <si>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</si>
  <si>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</si>
  <si>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</si>
  <si>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</si>
  <si>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</si>
  <si>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</si>
  <si>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</si>
  <si>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</si>
  <si>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</si>
  <si>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</si>
  <si>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</si>
  <si>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</si>
  <si>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</si>
  <si>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</si>
  <si>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</si>
  <si>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</si>
  <si>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</si>
  <si>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</si>
  <si>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</si>
  <si>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</si>
  <si>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</si>
  <si>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</si>
  <si>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</si>
  <si>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</si>
  <si>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</si>
  <si>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</si>
  <si>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</si>
  <si>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</si>
  <si>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</si>
  <si>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</si>
  <si>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</si>
  <si>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</si>
  <si>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</si>
  <si>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</si>
  <si>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</si>
  <si>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</si>
  <si>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</si>
  <si>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</si>
  <si>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</si>
  <si>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</si>
  <si>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</si>
  <si>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</si>
  <si>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</si>
  <si>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</si>
  <si>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</si>
  <si>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</si>
  <si>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</si>
  <si>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</si>
  <si>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</si>
  <si>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</si>
  <si>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</si>
  <si>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</si>
  <si>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</si>
  <si>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</si>
  <si>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</si>
  <si>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</si>
  <si>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</si>
  <si>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</si>
  <si>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</si>
  <si>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</si>
  <si>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</si>
  <si>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</si>
  <si>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</si>
  <si>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</si>
  <si>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</si>
  <si>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</si>
  <si>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</si>
  <si>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</si>
  <si>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</si>
  <si>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</si>
  <si>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</si>
  <si>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</si>
  <si>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</si>
  <si>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</si>
  <si>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</si>
  <si>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</si>
  <si>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</si>
  <si>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</si>
  <si>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</si>
  <si>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</si>
  <si>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</si>
  <si>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</si>
  <si>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</si>
  <si>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</si>
  <si>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</si>
  <si>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</si>
  <si>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</si>
  <si>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</si>
  <si>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</si>
  <si>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</si>
  <si>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</si>
  <si>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</si>
  <si>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</si>
  <si>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</si>
  <si>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</si>
  <si>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</si>
  <si>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</si>
  <si>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</si>
  <si>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</si>
  <si>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</si>
  <si>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</si>
  <si>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</si>
  <si>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</si>
  <si>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</si>
  <si>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</si>
  <si>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</si>
  <si>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</si>
  <si>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</si>
  <si>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</si>
  <si>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</si>
  <si>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</si>
  <si>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</si>
  <si>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</si>
  <si>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</si>
  <si>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</si>
  <si>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</si>
  <si>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</si>
  <si>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</si>
  <si>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</si>
  <si>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</si>
  <si>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</si>
  <si>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</si>
  <si>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</si>
  <si>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</si>
  <si>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</si>
  <si>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</si>
  <si>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</si>
  <si>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</si>
  <si>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</si>
  <si>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</si>
  <si>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</si>
  <si>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</si>
  <si>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</si>
  <si>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</si>
  <si>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</si>
  <si>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</si>
  <si>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</si>
  <si>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</si>
  <si>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</si>
  <si>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</si>
  <si>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</si>
  <si>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</si>
  <si>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</si>
  <si>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</si>
  <si>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</si>
  <si>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</si>
  <si>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</si>
  <si>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</si>
  <si>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</si>
  <si>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</si>
  <si>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</si>
  <si>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</si>
  <si>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</si>
  <si>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</si>
  <si>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</si>
  <si>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</si>
  <si>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</si>
  <si>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</si>
  <si>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</si>
  <si>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</si>
  <si>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</si>
  <si>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</si>
  <si>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</si>
  <si>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</si>
  <si>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</si>
  <si>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</si>
  <si>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</si>
  <si>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</si>
  <si>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</si>
  <si>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</si>
  <si>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</si>
  <si>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</si>
  <si>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</si>
  <si>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</si>
  <si>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</si>
  <si>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</si>
  <si>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</si>
  <si>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</si>
  <si>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</si>
  <si>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</si>
  <si>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</si>
  <si>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</si>
  <si>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</si>
  <si>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</si>
  <si>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</si>
  <si>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</si>
  <si>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</si>
  <si>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</si>
  <si>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</si>
  <si>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</si>
  <si>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</si>
  <si>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</si>
  <si>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</si>
  <si>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</si>
  <si>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</si>
  <si>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</si>
  <si>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</si>
  <si>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</si>
  <si>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</si>
  <si>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</si>
  <si>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</si>
  <si>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</si>
  <si>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</si>
  <si>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</si>
  <si>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</si>
  <si>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</si>
  <si>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</si>
  <si>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</si>
  <si>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</si>
  <si>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</si>
  <si>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</si>
  <si>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</si>
  <si>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</si>
  <si>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</si>
  <si>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</si>
  <si>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</si>
  <si>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</si>
  <si>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</si>
  <si>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</si>
  <si>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</si>
  <si>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</si>
  <si>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</si>
  <si>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</si>
  <si>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</si>
  <si>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</si>
  <si>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</si>
  <si>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</si>
  <si>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</si>
  <si>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</si>
  <si>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</si>
  <si>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</si>
  <si>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</si>
  <si>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</si>
  <si>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</si>
  <si>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</si>
  <si>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</si>
  <si>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</si>
  <si>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</si>
  <si>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</si>
  <si>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</si>
  <si>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</si>
  <si>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</si>
  <si>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</si>
  <si>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</si>
  <si>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</si>
  <si>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</si>
  <si>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</si>
  <si>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</si>
  <si>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</si>
  <si>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</si>
  <si>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</si>
  <si>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</si>
  <si>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</si>
  <si>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</si>
  <si>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</si>
  <si>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</si>
  <si>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</si>
  <si>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</si>
  <si>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</si>
  <si>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</si>
  <si>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</si>
  <si>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</si>
  <si>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</si>
  <si>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</si>
  <si>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</si>
  <si>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</si>
  <si>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</si>
  <si>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</si>
  <si>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</si>
  <si>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</si>
  <si>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</si>
  <si>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</si>
  <si>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</si>
  <si>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</si>
  <si>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</si>
  <si>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</si>
  <si>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</si>
  <si>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</si>
  <si>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</si>
  <si>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</si>
  <si>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</si>
  <si>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</si>
  <si>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</si>
  <si>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</si>
  <si>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</si>
  <si>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</si>
  <si>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</si>
  <si>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</si>
  <si>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</si>
  <si>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</si>
  <si>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</si>
  <si>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</si>
  <si>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</si>
  <si>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</si>
  <si>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</si>
  <si>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</si>
  <si>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</si>
  <si>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</si>
  <si>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</si>
  <si>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</si>
  <si>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</si>
  <si>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</si>
  <si>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</si>
  <si>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</si>
  <si>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</si>
  <si>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</si>
  <si>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</si>
  <si>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</si>
  <si>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</si>
  <si>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</si>
  <si>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</si>
  <si>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</si>
  <si>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</si>
  <si>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</si>
  <si>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</si>
  <si>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</si>
  <si>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</si>
  <si>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</si>
  <si>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</si>
  <si>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</si>
  <si>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</si>
  <si>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</si>
  <si>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</si>
  <si>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</si>
  <si>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</si>
  <si>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</si>
  <si>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</si>
  <si>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</si>
  <si>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</si>
  <si>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</si>
  <si>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</si>
  <si>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</si>
  <si>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</si>
  <si>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</si>
  <si>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</si>
  <si>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</si>
  <si>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</si>
  <si>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</si>
  <si>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</si>
  <si>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</si>
  <si>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</si>
  <si>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</si>
  <si>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</si>
  <si>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</si>
  <si>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</si>
  <si>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</si>
  <si>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</si>
  <si>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</si>
  <si>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</si>
  <si>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</si>
  <si>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</si>
  <si>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</si>
  <si>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</si>
  <si>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</si>
  <si>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</si>
  <si>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</si>
  <si>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</si>
  <si>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</si>
  <si>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</si>
  <si>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</si>
  <si>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</si>
  <si>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</si>
  <si>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</si>
  <si>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</si>
  <si>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</si>
  <si>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</si>
  <si>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</si>
  <si>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</si>
  <si>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</si>
  <si>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</si>
  <si>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</si>
  <si>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</si>
  <si>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</si>
  <si>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</si>
  <si>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</si>
  <si>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</si>
  <si>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</si>
  <si>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</si>
  <si>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</si>
  <si>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</si>
  <si>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</si>
  <si>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</si>
  <si>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</si>
  <si>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</si>
  <si>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</si>
  <si>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</si>
  <si>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</si>
  <si>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</si>
  <si>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</si>
  <si>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</si>
  <si>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</si>
  <si>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</si>
  <si>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</si>
  <si>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</si>
  <si>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</si>
  <si>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</si>
  <si>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</si>
  <si>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</si>
  <si>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</si>
  <si>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</si>
  <si>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</si>
  <si>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</si>
  <si>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</si>
  <si>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</si>
  <si>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</si>
  <si>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</si>
  <si>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</si>
  <si>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</si>
  <si>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</si>
  <si>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</si>
  <si>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</si>
  <si>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</si>
  <si>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</si>
  <si>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</si>
  <si>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</si>
  <si>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</si>
  <si>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</si>
  <si>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</si>
  <si>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</si>
  <si>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</si>
  <si>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</si>
  <si>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</si>
  <si>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</si>
  <si>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</si>
  <si>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</si>
  <si>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</si>
  <si>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</si>
  <si>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</si>
  <si>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</si>
  <si>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</si>
  <si>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</si>
  <si>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</si>
  <si>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</si>
  <si>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</si>
  <si>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</si>
  <si>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</si>
  <si>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</si>
  <si>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</si>
  <si>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</si>
  <si>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</si>
  <si>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</si>
  <si>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</si>
  <si>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</si>
  <si>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</si>
  <si>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</si>
  <si>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</si>
  <si>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</si>
  <si>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</si>
  <si>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</si>
  <si>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</si>
  <si>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</si>
  <si>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</si>
  <si>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</si>
  <si>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</si>
  <si>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</si>
  <si>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</si>
  <si>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</si>
  <si>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</si>
  <si>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</si>
  <si>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</si>
  <si>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</si>
  <si>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</si>
  <si>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</si>
  <si>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</si>
  <si>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</si>
  <si>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</si>
  <si>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</si>
  <si>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</si>
  <si>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</si>
  <si>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</si>
  <si>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</si>
  <si>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</si>
  <si>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</si>
  <si>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</si>
  <si>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</si>
  <si>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</si>
  <si>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</si>
  <si>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</si>
  <si>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</si>
  <si>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</si>
  <si>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</si>
  <si>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</si>
  <si>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</si>
  <si>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</si>
  <si>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</si>
  <si>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</si>
  <si>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</si>
  <si>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</si>
  <si>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</si>
  <si>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</si>
  <si>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</si>
  <si>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</si>
  <si>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</si>
  <si>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</si>
  <si>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</si>
  <si>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</si>
  <si>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</si>
  <si>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</si>
  <si>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</si>
  <si>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</si>
  <si>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</si>
  <si>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</si>
  <si>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</si>
  <si>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</si>
  <si>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</si>
  <si>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</si>
  <si>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</si>
  <si>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</si>
  <si>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</si>
  <si>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</si>
  <si>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</si>
  <si>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</si>
  <si>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</si>
  <si>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</si>
  <si>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</si>
  <si>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</si>
  <si>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</si>
  <si>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</si>
  <si>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</si>
  <si>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</si>
  <si>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</si>
  <si>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</si>
  <si>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</si>
  <si>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</si>
  <si>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</si>
  <si>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</si>
  <si>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</si>
  <si>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</si>
  <si>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</si>
  <si>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</si>
  <si>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</si>
  <si>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</si>
  <si>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</si>
  <si>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</si>
  <si>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</si>
  <si>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</si>
  <si>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</si>
  <si>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</si>
  <si>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</si>
  <si>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</si>
  <si>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</si>
  <si>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</si>
  <si>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</si>
  <si>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</si>
  <si>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</si>
  <si>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</si>
  <si>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</si>
  <si>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</si>
  <si>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</si>
  <si>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</si>
  <si>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</si>
  <si>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</si>
  <si>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</si>
  <si>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</si>
  <si>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</si>
  <si>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</si>
  <si>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</si>
  <si>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</si>
  <si>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</si>
  <si>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</si>
  <si>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</si>
  <si>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</si>
  <si>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</si>
  <si>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</si>
  <si>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</si>
  <si>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</si>
  <si>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</si>
  <si>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</si>
  <si>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</si>
  <si>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</si>
  <si>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</si>
  <si>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</si>
  <si>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</si>
  <si>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</si>
  <si>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</si>
  <si>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</si>
  <si>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</si>
  <si>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</si>
  <si>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</si>
  <si>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</si>
  <si>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</si>
  <si>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</si>
  <si>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</si>
  <si>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</si>
  <si>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</si>
  <si>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</si>
  <si>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</si>
  <si>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</si>
  <si>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</si>
  <si>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</si>
  <si>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</si>
  <si>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</si>
  <si>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</si>
  <si>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</si>
  <si>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</si>
  <si>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</si>
  <si>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</si>
  <si>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</si>
  <si>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</si>
  <si>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</si>
  <si>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</si>
  <si>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</si>
  <si>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</si>
  <si>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</si>
  <si>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</si>
  <si>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</si>
  <si>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</si>
  <si>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</si>
  <si>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</si>
  <si>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</si>
  <si>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</si>
  <si>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</si>
  <si>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</si>
  <si>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</si>
  <si>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</si>
  <si>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</si>
  <si>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</si>
  <si>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</si>
  <si>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</si>
  <si>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</si>
  <si>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</si>
  <si>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</si>
  <si>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</si>
  <si>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</si>
  <si>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</si>
  <si>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</si>
  <si>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</si>
  <si>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</si>
  <si>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</si>
  <si>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</si>
  <si>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</si>
  <si>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</si>
  <si>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</si>
  <si>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</si>
  <si>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</si>
  <si>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</si>
  <si>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</si>
  <si>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</si>
  <si>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</si>
  <si>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</si>
  <si>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</si>
  <si>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</si>
  <si>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</si>
  <si>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</si>
  <si>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</si>
  <si>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</si>
  <si>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</si>
  <si>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</si>
  <si>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</si>
  <si>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</si>
  <si>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</si>
  <si>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</si>
  <si>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</si>
  <si>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</si>
  <si>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</si>
  <si>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</si>
  <si>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</si>
  <si>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</si>
  <si>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</si>
  <si>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</si>
  <si>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</si>
  <si>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</si>
  <si>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</si>
  <si>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</si>
  <si>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</si>
  <si>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</si>
  <si>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</si>
  <si>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</si>
  <si>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</si>
  <si>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</si>
  <si>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</si>
  <si>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</si>
  <si>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</si>
  <si>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</si>
  <si>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</si>
  <si>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</si>
  <si>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</si>
  <si>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</si>
  <si>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</si>
  <si>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</si>
  <si>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</si>
  <si>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</si>
  <si>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</si>
  <si>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</si>
  <si>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</si>
  <si>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</si>
  <si>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</si>
  <si>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</si>
  <si>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</si>
  <si>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</si>
  <si>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</si>
  <si>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</si>
  <si>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</si>
  <si>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</si>
  <si>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</si>
  <si>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</si>
  <si>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</si>
  <si>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</si>
  <si>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</si>
  <si>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</si>
  <si>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</si>
  <si>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</si>
  <si>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</si>
  <si>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</si>
  <si>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</si>
  <si>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</si>
  <si>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</si>
  <si>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</si>
  <si>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</si>
  <si>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</si>
  <si>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</si>
  <si>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</si>
  <si>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</si>
  <si>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</si>
  <si>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</si>
  <si>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</si>
  <si>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</si>
  <si>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</si>
  <si>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</si>
  <si>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</si>
  <si>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</si>
  <si>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</si>
  <si>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</si>
  <si>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</si>
  <si>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</si>
  <si>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</si>
  <si>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</si>
  <si>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</si>
  <si>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</si>
  <si>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</si>
  <si>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</si>
  <si>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</si>
  <si>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</si>
  <si>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</si>
  <si>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</si>
  <si>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</si>
  <si>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</si>
  <si>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</si>
  <si>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</si>
  <si>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</si>
  <si>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</si>
  <si>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</si>
  <si>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</si>
  <si>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</si>
  <si>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</si>
  <si>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</si>
  <si>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</si>
  <si>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</si>
  <si>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</si>
  <si>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</si>
  <si>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</si>
  <si>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</si>
  <si>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</si>
  <si>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</si>
  <si>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</si>
  <si>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</si>
  <si>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</si>
  <si>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</si>
  <si>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</si>
  <si>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</si>
  <si>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</si>
  <si>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</si>
  <si>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</si>
  <si>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</si>
  <si>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</si>
  <si>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</si>
  <si>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</si>
  <si>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</si>
  <si>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</si>
  <si>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</si>
  <si>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</si>
  <si>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</si>
  <si>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</si>
  <si>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</si>
  <si>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</si>
  <si>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</si>
  <si>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</si>
  <si>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</si>
  <si>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</si>
  <si>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</si>
  <si>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</si>
  <si>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</si>
  <si>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</si>
  <si>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</si>
  <si>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</si>
  <si>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</si>
  <si>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</si>
  <si>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</si>
  <si>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</si>
  <si>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</si>
  <si>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</si>
  <si>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</si>
  <si>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</si>
  <si>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</si>
  <si>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</si>
  <si>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</si>
  <si>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</si>
  <si>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</si>
  <si>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</si>
  <si>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</si>
  <si>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</si>
  <si>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</si>
  <si>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</si>
  <si>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</si>
  <si>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</si>
  <si>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</si>
  <si>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</si>
  <si>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</si>
  <si>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</si>
  <si>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</si>
  <si>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</si>
  <si>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</si>
  <si>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</si>
  <si>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</si>
  <si>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</si>
  <si>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</si>
  <si>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</si>
  <si>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</si>
  <si>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</si>
  <si>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</si>
  <si>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</si>
  <si>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</si>
  <si>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</si>
  <si>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</si>
  <si>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</si>
  <si>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</si>
  <si>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</si>
  <si>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</si>
  <si>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</si>
  <si>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</si>
  <si>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</si>
  <si>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</si>
  <si>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</si>
  <si>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</si>
  <si>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</si>
  <si>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</si>
  <si>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</si>
  <si>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</si>
  <si>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</si>
  <si>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</si>
  <si>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</si>
  <si>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</si>
  <si>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</si>
  <si>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</si>
  <si>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</si>
  <si>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</si>
  <si>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</si>
  <si>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</si>
  <si>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</si>
  <si>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</si>
  <si>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</si>
  <si>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</si>
  <si>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</si>
  <si>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</si>
  <si>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</si>
  <si>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</si>
  <si>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</si>
  <si>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</si>
  <si>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</si>
  <si>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</si>
  <si>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</si>
  <si>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</si>
  <si>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</si>
  <si>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</si>
  <si>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</si>
  <si>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</si>
  <si>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</si>
  <si>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</si>
  <si>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</si>
  <si>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</si>
  <si>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</si>
  <si>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</si>
  <si>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</si>
  <si>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</si>
  <si>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</si>
  <si>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</si>
  <si>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</si>
  <si>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</si>
  <si>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</si>
  <si>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</si>
  <si>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</si>
  <si>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</si>
  <si>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</si>
  <si>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</si>
  <si>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</si>
  <si>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</si>
  <si>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</si>
  <si>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</si>
  <si>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</si>
  <si>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</si>
  <si>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</si>
  <si>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</si>
  <si>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</si>
  <si>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</si>
  <si>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</si>
  <si>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</si>
  <si>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</si>
  <si>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</si>
  <si>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</si>
  <si>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</si>
  <si>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</si>
  <si>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</si>
  <si>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</si>
  <si>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</si>
  <si>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</si>
  <si>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</si>
  <si>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</si>
  <si>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</si>
  <si>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</si>
  <si>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</si>
  <si>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</si>
  <si>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</si>
  <si>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</si>
  <si>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</si>
  <si>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</si>
  <si>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</si>
  <si>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</si>
  <si>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</si>
  <si>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</si>
  <si>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</si>
  <si>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</si>
  <si>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</si>
  <si>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</si>
  <si>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</si>
  <si>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</si>
  <si>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</si>
  <si>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</si>
  <si>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</si>
  <si>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</si>
  <si>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</si>
  <si>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</si>
  <si>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</si>
  <si>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</si>
  <si>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</si>
  <si>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</si>
  <si>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</si>
  <si>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</si>
  <si>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</si>
  <si>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</si>
  <si>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</si>
  <si>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</si>
  <si>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</si>
  <si>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</si>
  <si>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</si>
  <si>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</si>
  <si>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</si>
  <si>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</si>
  <si>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</si>
  <si>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</si>
  <si>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</si>
  <si>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</si>
  <si>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</si>
  <si>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</si>
  <si>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</si>
  <si>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</si>
  <si>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</si>
  <si>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</si>
  <si>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</si>
  <si>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</si>
  <si>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</si>
  <si>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</si>
  <si>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</si>
  <si>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</si>
  <si>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</si>
  <si>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</si>
  <si>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</si>
  <si>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</si>
  <si>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</si>
  <si>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</si>
  <si>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</si>
  <si>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</si>
  <si>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</si>
  <si>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</si>
  <si>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</si>
  <si>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</si>
  <si>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</si>
  <si>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</si>
  <si>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</si>
  <si>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</si>
  <si>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</si>
  <si>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</si>
  <si>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</si>
  <si>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</si>
  <si>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</si>
  <si>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</si>
  <si>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</si>
  <si>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</si>
  <si>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</si>
  <si>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</si>
  <si>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</si>
  <si>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</si>
  <si>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</si>
  <si>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</si>
  <si>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</si>
  <si>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</si>
  <si>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</si>
  <si>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</si>
  <si>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</si>
  <si>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</si>
  <si>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</si>
  <si>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</si>
  <si>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</si>
  <si>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</si>
  <si>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</si>
  <si>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</si>
  <si>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</si>
  <si>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</si>
  <si>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</si>
  <si>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</si>
  <si>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</si>
  <si>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</si>
  <si>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</si>
  <si>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</si>
  <si>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</si>
  <si>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</si>
  <si>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</si>
  <si>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</si>
  <si>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</si>
  <si>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</si>
  <si>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</si>
  <si>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</si>
  <si>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</si>
  <si>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</si>
  <si>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</si>
  <si>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</si>
  <si>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</si>
  <si>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</si>
  <si>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</si>
  <si>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</si>
  <si>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</si>
  <si>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</si>
  <si>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</si>
  <si>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</si>
  <si>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</si>
  <si>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</si>
  <si>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</si>
  <si>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</si>
  <si>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</si>
  <si>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</si>
  <si>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</si>
  <si>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</si>
  <si>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</si>
  <si>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</si>
  <si>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</si>
  <si>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</si>
  <si>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</si>
  <si>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</si>
  <si>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</si>
  <si>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</si>
  <si>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</si>
  <si>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</si>
  <si>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</si>
  <si>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</si>
  <si>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</si>
  <si>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</si>
  <si>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</si>
  <si>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</si>
  <si>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</si>
  <si>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</si>
  <si>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</si>
  <si>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</si>
  <si>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</si>
  <si>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</si>
  <si>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</si>
  <si>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</si>
  <si>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</si>
  <si>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</si>
  <si>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</si>
  <si>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</si>
  <si>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</si>
  <si>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</si>
  <si>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</si>
  <si>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</si>
  <si>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</si>
  <si>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</si>
  <si>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</si>
  <si>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</si>
  <si>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</si>
  <si>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</si>
  <si>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</si>
  <si>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</si>
  <si>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</si>
  <si>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</si>
  <si>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</si>
  <si>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</si>
  <si>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</si>
  <si>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</si>
  <si>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</si>
  <si>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</si>
  <si>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</si>
  <si>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</si>
  <si>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</si>
  <si>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</si>
  <si>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</si>
  <si>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</si>
  <si>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</si>
  <si>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</si>
  <si>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</si>
  <si>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</si>
  <si>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</si>
  <si>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</si>
  <si>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</si>
  <si>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</si>
  <si>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</si>
  <si>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</si>
  <si>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</si>
  <si>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</si>
  <si>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</si>
  <si>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</si>
  <si>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</si>
  <si>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</si>
  <si>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</si>
  <si>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</si>
  <si>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</si>
  <si>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</si>
  <si>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</si>
  <si>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</si>
  <si>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</si>
  <si>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</si>
  <si>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</si>
  <si>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</si>
  <si>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</si>
  <si>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</si>
  <si>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</si>
  <si>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</si>
  <si>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</si>
  <si>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</si>
  <si>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</si>
  <si>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</si>
  <si>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</si>
  <si>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</si>
  <si>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</si>
  <si>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</si>
  <si>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</si>
  <si>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</si>
  <si>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</si>
  <si>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</si>
  <si>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</si>
  <si>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</si>
  <si>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</si>
  <si>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</si>
  <si>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</si>
  <si>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</si>
  <si>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</si>
  <si>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</si>
  <si>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</si>
  <si>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</si>
  <si>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</si>
  <si>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</si>
  <si>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</si>
  <si>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</si>
  <si>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</si>
  <si>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</si>
  <si>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</si>
  <si>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</si>
  <si>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</si>
  <si>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</si>
  <si>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</si>
  <si>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</si>
  <si>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</si>
  <si>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</si>
  <si>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</si>
  <si>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</si>
  <si>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</si>
  <si>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</si>
  <si>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</si>
  <si>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</si>
  <si>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</si>
  <si>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</si>
  <si>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</si>
  <si>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</si>
  <si>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</si>
  <si>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</si>
  <si>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</si>
  <si>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</si>
  <si>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</si>
  <si>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</si>
  <si>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</si>
  <si>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</si>
  <si>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</si>
  <si>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</si>
  <si>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</si>
  <si>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</si>
  <si>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</si>
  <si>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</si>
  <si>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</si>
  <si>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</si>
  <si>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</si>
  <si>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</si>
  <si>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</si>
  <si>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</si>
  <si>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</si>
  <si>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</si>
  <si>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</si>
  <si>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</si>
  <si>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</si>
  <si>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</si>
  <si>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</si>
  <si>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</si>
  <si>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</si>
  <si>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</si>
  <si>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</si>
  <si>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</si>
  <si>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</si>
  <si>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</si>
  <si>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</si>
  <si>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</si>
  <si>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</si>
  <si>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</si>
  <si>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</si>
  <si>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</si>
  <si>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</si>
  <si>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</si>
  <si>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</si>
  <si>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</si>
  <si>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</si>
  <si>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</si>
  <si>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</si>
  <si>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</si>
  <si>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</si>
  <si>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</si>
  <si>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</si>
  <si>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</si>
  <si>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</si>
  <si>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</si>
  <si>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</si>
  <si>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</si>
  <si>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</si>
  <si>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</si>
  <si>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</si>
  <si>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</si>
  <si>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</si>
  <si>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</si>
  <si>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</si>
  <si>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</si>
  <si>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</si>
  <si>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</si>
  <si>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</si>
  <si>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</si>
  <si>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</si>
  <si>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</si>
  <si>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</si>
  <si>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</si>
  <si>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</si>
  <si>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</si>
  <si>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</si>
  <si>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</si>
  <si>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</si>
  <si>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</si>
  <si>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</si>
  <si>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</si>
  <si>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</si>
  <si>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</si>
  <si>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</si>
  <si>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</si>
  <si>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</si>
  <si>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</si>
  <si>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</si>
  <si>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</si>
  <si>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</si>
  <si>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</si>
  <si>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</si>
  <si>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</si>
  <si>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</si>
  <si>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</si>
  <si>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</si>
  <si>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</si>
  <si>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</si>
  <si>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</si>
  <si>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</si>
  <si>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</si>
  <si>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</si>
  <si>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</si>
  <si>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</si>
  <si>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</si>
  <si>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</si>
  <si>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</si>
  <si>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</si>
  <si>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</si>
  <si>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</si>
  <si>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</si>
  <si>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</si>
  <si>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</si>
  <si>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</si>
  <si>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</si>
  <si>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</si>
  <si>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</si>
  <si>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</si>
  <si>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</si>
  <si>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</si>
  <si>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</si>
  <si>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</si>
  <si>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</si>
  <si>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</si>
  <si>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</si>
  <si>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</si>
  <si>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</si>
  <si>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</si>
  <si>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</si>
  <si>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</si>
  <si>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</si>
  <si>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</si>
  <si>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</si>
  <si>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</si>
  <si>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</si>
  <si>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</si>
  <si>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</si>
  <si>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</si>
  <si>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</si>
  <si>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</si>
  <si>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</si>
  <si>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</si>
  <si>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</si>
  <si>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</si>
  <si>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</si>
  <si>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</si>
  <si>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</si>
  <si>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</si>
  <si>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</si>
  <si>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</si>
  <si>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</si>
  <si>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</si>
  <si>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</si>
  <si>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</si>
  <si>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</si>
  <si>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</si>
  <si>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</si>
  <si>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</si>
  <si>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</si>
  <si>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</si>
  <si>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</si>
  <si>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</si>
  <si>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</si>
  <si>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</si>
  <si>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</si>
  <si>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</si>
  <si>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</si>
  <si>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</si>
  <si>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</si>
  <si>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</si>
  <si>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</si>
  <si>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</si>
  <si>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</si>
  <si>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</si>
  <si>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</si>
  <si>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</si>
  <si>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</si>
  <si>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</si>
  <si>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住宅型有料老人ホーム　ピース</t>
    <rPh sb="0" eb="7">
      <t>ジュウタクガタユウリョウロウジン</t>
    </rPh>
    <phoneticPr fontId="1"/>
  </si>
  <si>
    <t>○</t>
  </si>
  <si>
    <t>旭川市永山1条11丁目2-11</t>
    <rPh sb="0" eb="2">
      <t>アサヒカワ</t>
    </rPh>
    <rPh sb="2" eb="3">
      <t>シ</t>
    </rPh>
    <rPh sb="3" eb="5">
      <t>ナガヤマ</t>
    </rPh>
    <phoneticPr fontId="1"/>
  </si>
  <si>
    <t>１　あり</t>
  </si>
  <si>
    <t>２　なし</t>
  </si>
  <si>
    <t>１　個人</t>
  </si>
  <si>
    <t>かぶしきかいしゃ　きょくしんか</t>
    <phoneticPr fontId="1"/>
  </si>
  <si>
    <t>株式会社　旭信館</t>
    <rPh sb="0" eb="4">
      <t>カブシキガイシャ</t>
    </rPh>
    <rPh sb="5" eb="6">
      <t>アサヒ</t>
    </rPh>
    <rPh sb="6" eb="7">
      <t>シン</t>
    </rPh>
    <rPh sb="7" eb="8">
      <t>カン</t>
    </rPh>
    <phoneticPr fontId="1"/>
  </si>
  <si>
    <t>北海道旭川市永山1条11丁目2番11号</t>
    <rPh sb="0" eb="6">
      <t>ホッカイドウアサヒカワシ</t>
    </rPh>
    <rPh sb="6" eb="8">
      <t>ナガヤマ</t>
    </rPh>
    <phoneticPr fontId="1"/>
  </si>
  <si>
    <t>0166</t>
    <phoneticPr fontId="1"/>
  </si>
  <si>
    <t>74</t>
    <phoneticPr fontId="1"/>
  </si>
  <si>
    <t>7170</t>
    <phoneticPr fontId="1"/>
  </si>
  <si>
    <t>太田　敏史</t>
    <rPh sb="0" eb="2">
      <t>オオタ</t>
    </rPh>
    <rPh sb="3" eb="5">
      <t>トシフミ</t>
    </rPh>
    <phoneticPr fontId="1"/>
  </si>
  <si>
    <t>代表取締役社長</t>
    <rPh sb="0" eb="7">
      <t>ダイヒョウトリシマリヤクシャチョウ</t>
    </rPh>
    <phoneticPr fontId="1"/>
  </si>
  <si>
    <t>じゅうたくがたゆうりょうろうじんほーむ　ぴーす</t>
    <phoneticPr fontId="1"/>
  </si>
  <si>
    <t>北海道旭川市永山1条11丁目2番10号</t>
    <rPh sb="0" eb="6">
      <t>ホッカイドウアサヒカワシ</t>
    </rPh>
    <rPh sb="6" eb="8">
      <t>ナガヤマ</t>
    </rPh>
    <phoneticPr fontId="1"/>
  </si>
  <si>
    <t>永山</t>
    <rPh sb="0" eb="2">
      <t>ナガヤマ</t>
    </rPh>
    <phoneticPr fontId="1"/>
  </si>
  <si>
    <t>３　住宅型</t>
  </si>
  <si>
    <t>１　耐火建築物</t>
  </si>
  <si>
    <t>３　木造</t>
  </si>
  <si>
    <t>１　事業者が自ら所有する土地</t>
  </si>
  <si>
    <t>１　事業者が自ら所有する建物</t>
  </si>
  <si>
    <t>１　全室個室（縁故者個室含む）</t>
  </si>
  <si>
    <t>４　なし</t>
  </si>
  <si>
    <t>１　全ての居室あり</t>
  </si>
  <si>
    <t>１　全ての便所あり</t>
  </si>
  <si>
    <t>１　全ての浴室あり</t>
  </si>
  <si>
    <t>１　自ら実施</t>
  </si>
  <si>
    <t>忠和クリニック</t>
    <rPh sb="0" eb="2">
      <t>チュウワ</t>
    </rPh>
    <phoneticPr fontId="1"/>
  </si>
  <si>
    <t>旭川市忠和5条6丁目2－17番地8</t>
    <rPh sb="0" eb="5">
      <t>アサヒカワシチュウワ</t>
    </rPh>
    <rPh sb="6" eb="7">
      <t>ジョウ</t>
    </rPh>
    <rPh sb="8" eb="10">
      <t>チョウメ</t>
    </rPh>
    <rPh sb="14" eb="16">
      <t>バンチ</t>
    </rPh>
    <phoneticPr fontId="1"/>
  </si>
  <si>
    <t>内科</t>
    <rPh sb="0" eb="2">
      <t>ナイカ</t>
    </rPh>
    <phoneticPr fontId="1"/>
  </si>
  <si>
    <t>青木歯科クリニック</t>
    <rPh sb="0" eb="4">
      <t>アオキシカ</t>
    </rPh>
    <phoneticPr fontId="1"/>
  </si>
  <si>
    <t>旭川市永山3条12丁目２－１１イオン旭川永山３F</t>
    <rPh sb="0" eb="5">
      <t>アサヒカワシナガヤマ</t>
    </rPh>
    <rPh sb="6" eb="7">
      <t>ジョウ</t>
    </rPh>
    <rPh sb="9" eb="11">
      <t>チョウメ</t>
    </rPh>
    <rPh sb="18" eb="22">
      <t>アサヒカワナガヤマ</t>
    </rPh>
    <phoneticPr fontId="1"/>
  </si>
  <si>
    <t>歯科</t>
    <rPh sb="0" eb="2">
      <t>シカ</t>
    </rPh>
    <phoneticPr fontId="1"/>
  </si>
  <si>
    <t>１　入居希望者に公開</t>
  </si>
  <si>
    <t>３　公開していない</t>
  </si>
  <si>
    <t>日曜日・祝日</t>
    <rPh sb="0" eb="3">
      <t>ニチヨウビ</t>
    </rPh>
    <rPh sb="4" eb="6">
      <t>シュクジツ</t>
    </rPh>
    <phoneticPr fontId="1"/>
  </si>
  <si>
    <t>２　建物賃貸借方式</t>
  </si>
  <si>
    <t>３　月払い方式</t>
  </si>
  <si>
    <t>３　不在期間が○日以上の場合に限り、日割り計算で減額</t>
  </si>
  <si>
    <t>介護福祉士</t>
    <rPh sb="0" eb="5">
      <t>カイゴフクシシ</t>
    </rPh>
    <phoneticPr fontId="1"/>
  </si>
  <si>
    <t>ピース</t>
    <phoneticPr fontId="1"/>
  </si>
  <si>
    <t>0172906323</t>
    <phoneticPr fontId="1"/>
  </si>
  <si>
    <t>５　営利法人</t>
  </si>
  <si>
    <t>6569</t>
    <phoneticPr fontId="1"/>
  </si>
  <si>
    <t>永山駅から旭川駅方面に向かい徒歩で25分</t>
    <rPh sb="0" eb="2">
      <t>ナガヤマ</t>
    </rPh>
    <rPh sb="2" eb="3">
      <t>エキ</t>
    </rPh>
    <rPh sb="5" eb="8">
      <t>アサヒカワエキ</t>
    </rPh>
    <rPh sb="8" eb="10">
      <t>ホウメン</t>
    </rPh>
    <rPh sb="11" eb="12">
      <t>ム</t>
    </rPh>
    <rPh sb="14" eb="16">
      <t>トホ</t>
    </rPh>
    <rPh sb="19" eb="20">
      <t>フン</t>
    </rPh>
    <phoneticPr fontId="1"/>
  </si>
  <si>
    <t>代表取締役</t>
    <rPh sb="0" eb="5">
      <t>ダイヒョウトリシマリヤク</t>
    </rPh>
    <phoneticPr fontId="1"/>
  </si>
  <si>
    <t>運営の透明化を確保し、入居者及びその家族の要望を聴く場を設けることで、サービスの改善や質の向上を高める。職員においては介護福祉士・初任者研修修了者等の資格取得の為のバックアップを積極的に行う事で、介護全般の質の向上に繋げる。</t>
    <rPh sb="0" eb="2">
      <t>ウンエイ</t>
    </rPh>
    <rPh sb="3" eb="6">
      <t>トウメイカ</t>
    </rPh>
    <rPh sb="7" eb="9">
      <t>カクホ</t>
    </rPh>
    <rPh sb="11" eb="14">
      <t>ニュウキョシャ</t>
    </rPh>
    <rPh sb="14" eb="15">
      <t>オヨ</t>
    </rPh>
    <rPh sb="18" eb="20">
      <t>カゾク</t>
    </rPh>
    <rPh sb="21" eb="23">
      <t>ヨウボウ</t>
    </rPh>
    <rPh sb="24" eb="25">
      <t>キ</t>
    </rPh>
    <rPh sb="26" eb="27">
      <t>バ</t>
    </rPh>
    <rPh sb="28" eb="29">
      <t>モウ</t>
    </rPh>
    <rPh sb="40" eb="42">
      <t>カイゼン</t>
    </rPh>
    <rPh sb="43" eb="44">
      <t>シツ</t>
    </rPh>
    <rPh sb="45" eb="47">
      <t>コウジョウ</t>
    </rPh>
    <rPh sb="48" eb="49">
      <t>タカ</t>
    </rPh>
    <rPh sb="52" eb="54">
      <t>ショクイン</t>
    </rPh>
    <rPh sb="59" eb="64">
      <t>カイゴフクシシ</t>
    </rPh>
    <rPh sb="65" eb="70">
      <t>ショニンシャケンシュウ</t>
    </rPh>
    <rPh sb="70" eb="72">
      <t>シュウリョウ</t>
    </rPh>
    <rPh sb="72" eb="73">
      <t>シャ</t>
    </rPh>
    <rPh sb="73" eb="74">
      <t>ナド</t>
    </rPh>
    <rPh sb="75" eb="77">
      <t>シカク</t>
    </rPh>
    <rPh sb="77" eb="79">
      <t>シュトク</t>
    </rPh>
    <rPh sb="80" eb="81">
      <t>タメ</t>
    </rPh>
    <rPh sb="89" eb="92">
      <t>セッキョクテキ</t>
    </rPh>
    <rPh sb="93" eb="94">
      <t>オコナ</t>
    </rPh>
    <rPh sb="95" eb="96">
      <t>コト</t>
    </rPh>
    <rPh sb="98" eb="100">
      <t>カイゴ</t>
    </rPh>
    <rPh sb="100" eb="102">
      <t>ゼンパン</t>
    </rPh>
    <rPh sb="103" eb="104">
      <t>シツ</t>
    </rPh>
    <rPh sb="105" eb="107">
      <t>コウジョウ</t>
    </rPh>
    <rPh sb="108" eb="109">
      <t>ツナ</t>
    </rPh>
    <phoneticPr fontId="1"/>
  </si>
  <si>
    <t>有資格者が日中・夜間と常時勤務しているので、安心した生活が送れる。食事に関して米は農家から仕入れ、温かいものを直ぐ召し上がって頂けるよう心がけています。入居者や家族の想いを大切に一人一人に応じたサービスを提供いたします。</t>
    <rPh sb="0" eb="4">
      <t>ユウシカクシャ</t>
    </rPh>
    <rPh sb="5" eb="7">
      <t>ニッチュウ</t>
    </rPh>
    <rPh sb="8" eb="10">
      <t>ヤカン</t>
    </rPh>
    <rPh sb="11" eb="13">
      <t>ジョウジ</t>
    </rPh>
    <rPh sb="13" eb="15">
      <t>キンム</t>
    </rPh>
    <rPh sb="22" eb="24">
      <t>アンシン</t>
    </rPh>
    <rPh sb="26" eb="28">
      <t>セイカツ</t>
    </rPh>
    <rPh sb="29" eb="30">
      <t>オク</t>
    </rPh>
    <rPh sb="33" eb="35">
      <t>ショクジ</t>
    </rPh>
    <rPh sb="36" eb="37">
      <t>カン</t>
    </rPh>
    <rPh sb="39" eb="40">
      <t>コメ</t>
    </rPh>
    <rPh sb="41" eb="43">
      <t>ノウカ</t>
    </rPh>
    <rPh sb="45" eb="47">
      <t>シイ</t>
    </rPh>
    <rPh sb="49" eb="50">
      <t>アタタ</t>
    </rPh>
    <rPh sb="55" eb="56">
      <t>ス</t>
    </rPh>
    <rPh sb="57" eb="58">
      <t>メ</t>
    </rPh>
    <rPh sb="59" eb="60">
      <t>ア</t>
    </rPh>
    <rPh sb="63" eb="64">
      <t>イタダ</t>
    </rPh>
    <rPh sb="68" eb="69">
      <t>ココロ</t>
    </rPh>
    <rPh sb="76" eb="79">
      <t>ニュウキョシャ</t>
    </rPh>
    <rPh sb="80" eb="82">
      <t>カゾク</t>
    </rPh>
    <rPh sb="83" eb="84">
      <t>オモ</t>
    </rPh>
    <rPh sb="86" eb="88">
      <t>タイセツ</t>
    </rPh>
    <rPh sb="89" eb="93">
      <t>ヒトリヒトリ</t>
    </rPh>
    <rPh sb="94" eb="95">
      <t>オウ</t>
    </rPh>
    <rPh sb="102" eb="104">
      <t>テイキョウ</t>
    </rPh>
    <phoneticPr fontId="1"/>
  </si>
  <si>
    <t>SKK 143085</t>
    <phoneticPr fontId="1"/>
  </si>
  <si>
    <t>佐川　眞貴子</t>
    <rPh sb="0" eb="2">
      <t>サガワ</t>
    </rPh>
    <rPh sb="3" eb="6">
      <t>マキコ</t>
    </rPh>
    <phoneticPr fontId="1"/>
  </si>
  <si>
    <t>サービス提供責任者</t>
    <rPh sb="4" eb="9">
      <t>テイキョウセキニンシャ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</si>
</sst>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30</v>
      </c>
      <c r="M4" s="471"/>
      <c r="N4" s="468" t="s">
        <v>468</v>
      </c>
      <c r="O4" s="468"/>
      <c r="P4" s="472"/>
    </row>
    <row r="5" spans="1:20" ht="20.100000000000001" customHeight="1">
      <c r="B5" s="452" t="s">
        <v>1</v>
      </c>
      <c r="C5" s="325"/>
      <c r="D5" s="325"/>
      <c r="E5" s="326"/>
      <c r="F5" s="110" t="s">
        <v>2577</v>
      </c>
      <c r="G5" s="341"/>
      <c r="H5" s="341"/>
      <c r="I5" s="341"/>
      <c r="J5" s="341"/>
      <c r="K5" s="341"/>
      <c r="L5" s="341"/>
      <c r="M5" s="341"/>
      <c r="N5" s="341"/>
      <c r="O5" s="341"/>
      <c r="P5" s="341"/>
      <c r="Q5" s="12"/>
    </row>
    <row r="6" spans="1:20" ht="20.100000000000001" customHeight="1">
      <c r="B6" s="452" t="s">
        <v>2</v>
      </c>
      <c r="C6" s="325"/>
      <c r="D6" s="325"/>
      <c r="E6" s="326"/>
      <c r="F6" s="110" t="s">
        <v>2578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t="s">
        <v>2576</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2532</v>
      </c>
      <c r="G11" s="94"/>
      <c r="H11" s="94"/>
      <c r="I11" s="94"/>
      <c r="J11" s="94"/>
      <c r="K11" s="94"/>
      <c r="L11" s="94"/>
      <c r="M11" s="94"/>
      <c r="N11" s="94"/>
      <c r="O11" s="94"/>
      <c r="P11" s="95"/>
    </row>
    <row r="12" spans="1:20" ht="40.5" customHeight="1">
      <c r="B12" s="476"/>
      <c r="C12" s="477"/>
      <c r="D12" s="477"/>
      <c r="E12" s="478"/>
      <c r="F12" s="130" t="s">
        <v>11</v>
      </c>
      <c r="G12" s="130"/>
      <c r="H12" s="130"/>
      <c r="I12" s="130"/>
      <c r="J12" s="429" t="s">
        <v>2570</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v>79</v>
      </c>
      <c r="H17" s="35" t="s">
        <v>469</v>
      </c>
      <c r="I17" s="32">
        <v>8411</v>
      </c>
      <c r="J17" s="312"/>
      <c r="K17" s="313"/>
      <c r="L17" s="313"/>
      <c r="M17" s="313"/>
      <c r="N17" s="313"/>
      <c r="O17" s="313"/>
      <c r="P17" s="314"/>
      <c r="S17" s="15" t="str">
        <f>IF(OR(G17="",I17=""),"未記入","")</f>
        <v/>
      </c>
    </row>
    <row r="18" spans="1:20" ht="57.75" customHeight="1">
      <c r="B18" s="301"/>
      <c r="C18" s="323"/>
      <c r="D18" s="323"/>
      <c r="E18" s="302"/>
      <c r="F18" s="131" t="s">
        <v>2542</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469</v>
      </c>
      <c r="L19" s="63" t="s">
        <v>2537</v>
      </c>
      <c r="M19" s="35" t="s">
        <v>469</v>
      </c>
      <c r="N19" s="63" t="s">
        <v>2571</v>
      </c>
      <c r="O19" s="313"/>
      <c r="P19" s="314"/>
      <c r="Q19" s="12"/>
    </row>
    <row r="20" spans="1:20" ht="20.100000000000001" customHeight="1">
      <c r="B20" s="364"/>
      <c r="C20" s="365"/>
      <c r="D20" s="365"/>
      <c r="E20" s="366"/>
      <c r="F20" s="130" t="s">
        <v>15</v>
      </c>
      <c r="G20" s="130"/>
      <c r="H20" s="130"/>
      <c r="I20" s="130"/>
      <c r="J20" s="64"/>
      <c r="K20" s="35" t="s">
        <v>469</v>
      </c>
      <c r="L20" s="63"/>
      <c r="M20" s="35" t="s">
        <v>469</v>
      </c>
      <c r="N20" s="63"/>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2015</v>
      </c>
      <c r="G26" s="445"/>
      <c r="H26" s="35" t="s">
        <v>466</v>
      </c>
      <c r="I26" s="445">
        <v>4</v>
      </c>
      <c r="J26" s="445"/>
      <c r="K26" s="35" t="s">
        <v>467</v>
      </c>
      <c r="L26" s="445">
        <v>13</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2527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79</v>
      </c>
      <c r="H33" s="35" t="s">
        <v>469</v>
      </c>
      <c r="I33" s="32">
        <v>8411</v>
      </c>
      <c r="J33" s="453"/>
      <c r="K33" s="453"/>
      <c r="L33" s="453"/>
      <c r="M33" s="453"/>
      <c r="N33" s="453"/>
      <c r="O33" s="453"/>
      <c r="P33" s="454"/>
      <c r="S33" s="15" t="str">
        <f>IF(OR(G33="",I33=""),"未記入","")</f>
        <v/>
      </c>
    </row>
    <row r="34" spans="2:20" ht="58.5" customHeight="1">
      <c r="B34" s="301"/>
      <c r="C34" s="323"/>
      <c r="D34" s="323"/>
      <c r="E34" s="302"/>
      <c r="F34" s="131" t="s">
        <v>2535</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2572</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2536</v>
      </c>
      <c r="K43" s="35" t="s">
        <v>469</v>
      </c>
      <c r="L43" s="11" t="s">
        <v>2537</v>
      </c>
      <c r="M43" s="35" t="s">
        <v>469</v>
      </c>
      <c r="N43" s="11" t="s">
        <v>2538</v>
      </c>
      <c r="O43" s="313"/>
      <c r="P43" s="314"/>
      <c r="S43" s="15" t="str">
        <f>IF(OR(J43="",L43="",N43=""),"未記入","")</f>
        <v/>
      </c>
    </row>
    <row r="44" spans="2:20" ht="20.100000000000001" customHeight="1">
      <c r="B44" s="186"/>
      <c r="C44" s="130"/>
      <c r="D44" s="130"/>
      <c r="E44" s="130"/>
      <c r="F44" s="130" t="s">
        <v>15</v>
      </c>
      <c r="G44" s="130"/>
      <c r="H44" s="130"/>
      <c r="I44" s="130"/>
      <c r="J44" s="64"/>
      <c r="K44" s="35" t="s">
        <v>469</v>
      </c>
      <c r="L44" s="63"/>
      <c r="M44" s="35" t="s">
        <v>469</v>
      </c>
      <c r="N44" s="63"/>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2539</v>
      </c>
      <c r="K48" s="108"/>
      <c r="L48" s="108"/>
      <c r="M48" s="108"/>
      <c r="N48" s="108"/>
      <c r="O48" s="109"/>
      <c r="P48" s="110"/>
    </row>
    <row r="49" spans="1:20" ht="20.100000000000001" customHeight="1">
      <c r="B49" s="186"/>
      <c r="C49" s="130"/>
      <c r="D49" s="130"/>
      <c r="E49" s="130"/>
      <c r="F49" s="130" t="s">
        <v>18</v>
      </c>
      <c r="G49" s="130"/>
      <c r="H49" s="130"/>
      <c r="I49" s="130"/>
      <c r="J49" s="108" t="s">
        <v>2573</v>
      </c>
      <c r="K49" s="108"/>
      <c r="L49" s="108"/>
      <c r="M49" s="108"/>
      <c r="N49" s="108"/>
      <c r="O49" s="109"/>
      <c r="P49" s="110"/>
    </row>
    <row r="50" spans="1:20" ht="20.100000000000001" customHeight="1">
      <c r="B50" s="151" t="s">
        <v>28</v>
      </c>
      <c r="C50" s="100"/>
      <c r="D50" s="100"/>
      <c r="E50" s="100"/>
      <c r="F50" s="100"/>
      <c r="G50" s="100"/>
      <c r="H50" s="100"/>
      <c r="I50" s="100"/>
      <c r="J50" s="444">
        <v>2015</v>
      </c>
      <c r="K50" s="445"/>
      <c r="L50" s="35" t="s">
        <v>466</v>
      </c>
      <c r="M50" s="61">
        <v>6</v>
      </c>
      <c r="N50" s="35" t="s">
        <v>467</v>
      </c>
      <c r="O50" s="61">
        <v>15</v>
      </c>
      <c r="P50" s="37" t="s">
        <v>468</v>
      </c>
      <c r="S50" s="15" t="str">
        <f>IF(OR(J50="",M50="",O50=""),"未記入","")</f>
        <v/>
      </c>
    </row>
    <row r="51" spans="1:20" ht="20.100000000000001" customHeight="1" thickBot="1">
      <c r="B51" s="152" t="s">
        <v>29</v>
      </c>
      <c r="C51" s="448"/>
      <c r="D51" s="448"/>
      <c r="E51" s="448"/>
      <c r="F51" s="448"/>
      <c r="G51" s="448"/>
      <c r="H51" s="448"/>
      <c r="I51" s="448"/>
      <c r="J51" s="446">
        <v>2015</v>
      </c>
      <c r="K51" s="447"/>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2569</v>
      </c>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v>2015</v>
      </c>
      <c r="K57" s="445"/>
      <c r="L57" s="35" t="s">
        <v>466</v>
      </c>
      <c r="M57" s="61">
        <v>7</v>
      </c>
      <c r="N57" s="35" t="s">
        <v>467</v>
      </c>
      <c r="O57" s="61">
        <v>1</v>
      </c>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1958.49</v>
      </c>
      <c r="H61" s="94"/>
      <c r="I61" s="94"/>
      <c r="J61" s="94"/>
      <c r="K61" s="443"/>
      <c r="L61" s="367" t="s">
        <v>497</v>
      </c>
      <c r="M61" s="306"/>
      <c r="N61" s="306"/>
      <c r="O61" s="306"/>
      <c r="P61" s="410"/>
    </row>
    <row r="62" spans="1:20" ht="20.100000000000001" customHeight="1">
      <c r="B62" s="186"/>
      <c r="C62" s="130"/>
      <c r="D62" s="96" t="s">
        <v>39</v>
      </c>
      <c r="E62" s="97"/>
      <c r="F62" s="267"/>
      <c r="G62" s="108" t="s">
        <v>2547</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t="s">
        <v>2384</v>
      </c>
      <c r="L64" s="117"/>
      <c r="M64" s="117"/>
      <c r="N64" s="117"/>
      <c r="O64" s="117"/>
      <c r="P64" s="118"/>
    </row>
    <row r="65" spans="2:16" ht="20.100000000000001" customHeight="1">
      <c r="B65" s="186"/>
      <c r="C65" s="130"/>
      <c r="D65" s="436"/>
      <c r="E65" s="365"/>
      <c r="F65" s="366"/>
      <c r="G65" s="119"/>
      <c r="H65" s="102" t="s">
        <v>420</v>
      </c>
      <c r="I65" s="102"/>
      <c r="J65" s="103"/>
      <c r="K65" s="109" t="s">
        <v>2530</v>
      </c>
      <c r="L65" s="117"/>
      <c r="M65" s="117"/>
      <c r="N65" s="117"/>
      <c r="O65" s="117"/>
      <c r="P65" s="118"/>
    </row>
    <row r="66" spans="2:16" ht="20.100000000000001" customHeight="1">
      <c r="B66" s="186"/>
      <c r="C66" s="130"/>
      <c r="D66" s="436"/>
      <c r="E66" s="365"/>
      <c r="F66" s="366"/>
      <c r="G66" s="119"/>
      <c r="H66" s="96" t="s">
        <v>421</v>
      </c>
      <c r="I66" s="97"/>
      <c r="J66" s="267"/>
      <c r="K66" s="109" t="s">
        <v>2531</v>
      </c>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t="s">
        <v>2531</v>
      </c>
      <c r="L71" s="117"/>
      <c r="M71" s="117"/>
      <c r="N71" s="117"/>
      <c r="O71" s="117"/>
      <c r="P71" s="118"/>
    </row>
    <row r="72" spans="2:16" ht="20.100000000000001" customHeight="1">
      <c r="B72" s="205" t="s">
        <v>2356</v>
      </c>
      <c r="C72" s="206"/>
      <c r="D72" s="96" t="s">
        <v>40</v>
      </c>
      <c r="E72" s="97"/>
      <c r="F72" s="267"/>
      <c r="G72" s="312" t="s">
        <v>41</v>
      </c>
      <c r="H72" s="313"/>
      <c r="I72" s="313"/>
      <c r="J72" s="386"/>
      <c r="K72" s="109">
        <v>693.72</v>
      </c>
      <c r="L72" s="117"/>
      <c r="M72" s="117"/>
      <c r="N72" s="102" t="s">
        <v>472</v>
      </c>
      <c r="O72" s="102"/>
      <c r="P72" s="263"/>
    </row>
    <row r="73" spans="2:16" ht="20.100000000000001" customHeight="1">
      <c r="B73" s="207"/>
      <c r="C73" s="208"/>
      <c r="D73" s="322"/>
      <c r="E73" s="323"/>
      <c r="F73" s="302"/>
      <c r="G73" s="100" t="s">
        <v>42</v>
      </c>
      <c r="H73" s="100"/>
      <c r="I73" s="100"/>
      <c r="J73" s="100"/>
      <c r="K73" s="109">
        <v>678.82</v>
      </c>
      <c r="L73" s="117"/>
      <c r="M73" s="117"/>
      <c r="N73" s="102" t="s">
        <v>472</v>
      </c>
      <c r="O73" s="102"/>
      <c r="P73" s="263"/>
    </row>
    <row r="74" spans="2:16" ht="20.100000000000001" customHeight="1">
      <c r="B74" s="207"/>
      <c r="C74" s="208"/>
      <c r="D74" s="130" t="s">
        <v>43</v>
      </c>
      <c r="E74" s="130"/>
      <c r="F74" s="130"/>
      <c r="G74" s="108" t="s">
        <v>2545</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2546</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2548</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2530</v>
      </c>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2549</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2359</v>
      </c>
      <c r="G95" s="108"/>
      <c r="H95" s="108" t="s">
        <v>2360</v>
      </c>
      <c r="I95" s="108"/>
      <c r="J95" s="23">
        <v>21.1</v>
      </c>
      <c r="K95" s="50" t="s">
        <v>472</v>
      </c>
      <c r="L95" s="109">
        <v>2</v>
      </c>
      <c r="M95" s="400"/>
      <c r="N95" s="429" t="s">
        <v>2400</v>
      </c>
      <c r="O95" s="430"/>
      <c r="P95" s="431"/>
      <c r="S95" s="15" t="str">
        <f>IF(OR(F95="",H95="",J95="",L95="",N95=""),IF(OR(F95&lt;&gt;"",H95&lt;&gt;"",J95&lt;&gt;"",L95&lt;&gt;"",N95&lt;&gt;""),"未記入",""),"")</f>
        <v/>
      </c>
    </row>
    <row r="96" spans="2:19" ht="20.100000000000001" customHeight="1">
      <c r="B96" s="186"/>
      <c r="C96" s="130"/>
      <c r="D96" s="130" t="s">
        <v>48</v>
      </c>
      <c r="E96" s="130"/>
      <c r="F96" s="108" t="s">
        <v>2359</v>
      </c>
      <c r="G96" s="108"/>
      <c r="H96" s="108" t="s">
        <v>2360</v>
      </c>
      <c r="I96" s="108"/>
      <c r="J96" s="23">
        <v>12.15</v>
      </c>
      <c r="K96" s="50" t="s">
        <v>472</v>
      </c>
      <c r="L96" s="109">
        <v>21</v>
      </c>
      <c r="M96" s="400"/>
      <c r="N96" s="429" t="s">
        <v>2399</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2</v>
      </c>
      <c r="H105" s="103" t="s">
        <v>474</v>
      </c>
      <c r="I105" s="399" t="s">
        <v>66</v>
      </c>
      <c r="J105" s="399"/>
      <c r="K105" s="399"/>
      <c r="L105" s="399"/>
      <c r="M105" s="399"/>
      <c r="N105" s="109">
        <v>2</v>
      </c>
      <c r="O105" s="117"/>
      <c r="P105" s="37" t="s">
        <v>474</v>
      </c>
    </row>
    <row r="106" spans="2:19" ht="20.100000000000001" customHeight="1">
      <c r="B106" s="432"/>
      <c r="C106" s="433"/>
      <c r="D106" s="153"/>
      <c r="E106" s="143"/>
      <c r="F106" s="144"/>
      <c r="G106" s="109"/>
      <c r="H106" s="103"/>
      <c r="I106" s="428" t="s">
        <v>67</v>
      </c>
      <c r="J106" s="428"/>
      <c r="K106" s="428"/>
      <c r="L106" s="428"/>
      <c r="M106" s="428"/>
      <c r="N106" s="109">
        <v>1</v>
      </c>
      <c r="O106" s="117"/>
      <c r="P106" s="37" t="s">
        <v>474</v>
      </c>
    </row>
    <row r="107" spans="2:19" ht="20.100000000000001" customHeight="1">
      <c r="B107" s="432"/>
      <c r="C107" s="433"/>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0</v>
      </c>
      <c r="H109" s="412" t="s">
        <v>474</v>
      </c>
      <c r="I109" s="130" t="s">
        <v>81</v>
      </c>
      <c r="J109" s="130"/>
      <c r="K109" s="130"/>
      <c r="L109" s="130"/>
      <c r="M109" s="130"/>
      <c r="N109" s="109">
        <v>1</v>
      </c>
      <c r="O109" s="117"/>
      <c r="P109" s="37" t="s">
        <v>474</v>
      </c>
    </row>
    <row r="110" spans="2:19" ht="20.100000000000001" customHeight="1">
      <c r="B110" s="432"/>
      <c r="C110" s="433"/>
      <c r="D110" s="135"/>
      <c r="E110" s="88"/>
      <c r="F110" s="89"/>
      <c r="G110" s="163"/>
      <c r="H110" s="414"/>
      <c r="I110" s="130" t="s">
        <v>82</v>
      </c>
      <c r="J110" s="130"/>
      <c r="K110" s="130"/>
      <c r="L110" s="130"/>
      <c r="M110" s="130"/>
      <c r="N110" s="109">
        <v>0</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2530</v>
      </c>
      <c r="H113" s="108"/>
      <c r="I113" s="108"/>
      <c r="J113" s="108"/>
      <c r="K113" s="108"/>
      <c r="L113" s="108"/>
      <c r="M113" s="108"/>
      <c r="N113" s="108"/>
      <c r="O113" s="109"/>
      <c r="P113" s="110"/>
    </row>
    <row r="114" spans="2:16" ht="20.100000000000001" customHeight="1">
      <c r="B114" s="432"/>
      <c r="C114" s="433"/>
      <c r="D114" s="134" t="s">
        <v>79</v>
      </c>
      <c r="E114" s="112"/>
      <c r="F114" s="113"/>
      <c r="G114" s="160" t="s">
        <v>2531</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2550</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2530</v>
      </c>
      <c r="H117" s="108"/>
      <c r="I117" s="108"/>
      <c r="J117" s="108"/>
      <c r="K117" s="108"/>
      <c r="L117" s="108"/>
      <c r="M117" s="108"/>
      <c r="N117" s="108"/>
      <c r="O117" s="109"/>
      <c r="P117" s="110"/>
    </row>
    <row r="118" spans="2:16" ht="20.100000000000001" customHeight="1">
      <c r="B118" s="87"/>
      <c r="C118" s="89"/>
      <c r="D118" s="153" t="s">
        <v>73</v>
      </c>
      <c r="E118" s="143"/>
      <c r="F118" s="144"/>
      <c r="G118" s="108" t="s">
        <v>2530</v>
      </c>
      <c r="H118" s="108"/>
      <c r="I118" s="108"/>
      <c r="J118" s="108"/>
      <c r="K118" s="108"/>
      <c r="L118" s="108"/>
      <c r="M118" s="108"/>
      <c r="N118" s="108"/>
      <c r="O118" s="109"/>
      <c r="P118" s="110"/>
    </row>
    <row r="119" spans="2:16" ht="20.100000000000001" customHeight="1">
      <c r="B119" s="87"/>
      <c r="C119" s="89"/>
      <c r="D119" s="137" t="s">
        <v>74</v>
      </c>
      <c r="E119" s="340"/>
      <c r="F119" s="138"/>
      <c r="G119" s="108" t="s">
        <v>2530</v>
      </c>
      <c r="H119" s="108"/>
      <c r="I119" s="108"/>
      <c r="J119" s="108"/>
      <c r="K119" s="108"/>
      <c r="L119" s="108"/>
      <c r="M119" s="108"/>
      <c r="N119" s="108"/>
      <c r="O119" s="109"/>
      <c r="P119" s="110"/>
    </row>
    <row r="120" spans="2:16" ht="20.100000000000001" customHeight="1">
      <c r="B120" s="87"/>
      <c r="C120" s="89"/>
      <c r="D120" s="101" t="s">
        <v>75</v>
      </c>
      <c r="E120" s="102"/>
      <c r="F120" s="103"/>
      <c r="G120" s="108" t="s">
        <v>2530</v>
      </c>
      <c r="H120" s="108"/>
      <c r="I120" s="108"/>
      <c r="J120" s="108"/>
      <c r="K120" s="108"/>
      <c r="L120" s="108"/>
      <c r="M120" s="108"/>
      <c r="N120" s="108"/>
      <c r="O120" s="109"/>
      <c r="P120" s="110"/>
    </row>
    <row r="121" spans="2:16" ht="20.100000000000001" customHeight="1">
      <c r="B121" s="87"/>
      <c r="C121" s="89"/>
      <c r="D121" s="101" t="s">
        <v>76</v>
      </c>
      <c r="E121" s="102"/>
      <c r="F121" s="103"/>
      <c r="G121" s="108" t="s">
        <v>2530</v>
      </c>
      <c r="H121" s="108"/>
      <c r="I121" s="108"/>
      <c r="J121" s="108"/>
      <c r="K121" s="108"/>
      <c r="L121" s="108"/>
      <c r="M121" s="108"/>
      <c r="N121" s="108"/>
      <c r="O121" s="109"/>
      <c r="P121" s="110"/>
    </row>
    <row r="122" spans="2:16" ht="20.100000000000001" customHeight="1">
      <c r="B122" s="90"/>
      <c r="C122" s="92"/>
      <c r="D122" s="101" t="s">
        <v>77</v>
      </c>
      <c r="E122" s="102"/>
      <c r="F122" s="103"/>
      <c r="G122" s="108" t="s">
        <v>2530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2551</v>
      </c>
      <c r="H123" s="108"/>
      <c r="I123" s="108"/>
      <c r="J123" s="108"/>
      <c r="K123" s="108"/>
      <c r="L123" s="108"/>
      <c r="M123" s="108"/>
      <c r="N123" s="108"/>
      <c r="O123" s="109"/>
      <c r="P123" s="110"/>
    </row>
    <row r="124" spans="2:16" ht="20.100000000000001" customHeight="1">
      <c r="B124" s="87"/>
      <c r="C124" s="89"/>
      <c r="D124" s="153" t="s">
        <v>431</v>
      </c>
      <c r="E124" s="143"/>
      <c r="F124" s="144"/>
      <c r="G124" s="108" t="s">
        <v>2552</v>
      </c>
      <c r="H124" s="108"/>
      <c r="I124" s="108"/>
      <c r="J124" s="108"/>
      <c r="K124" s="108"/>
      <c r="L124" s="108"/>
      <c r="M124" s="108"/>
      <c r="N124" s="108"/>
      <c r="O124" s="109"/>
      <c r="P124" s="110"/>
    </row>
    <row r="125" spans="2:16" ht="20.100000000000001" customHeight="1">
      <c r="B125" s="87"/>
      <c r="C125" s="89"/>
      <c r="D125" s="137" t="s">
        <v>432</v>
      </c>
      <c r="E125" s="340"/>
      <c r="F125" s="138"/>
      <c r="G125" s="108" t="s">
        <v>2553</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2554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2554</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2528</v>
      </c>
      <c r="G196" s="306" t="s">
        <v>456</v>
      </c>
      <c r="H196" s="306"/>
      <c r="I196" s="306"/>
      <c r="J196" s="306"/>
      <c r="K196" s="306"/>
      <c r="L196" s="306"/>
      <c r="M196" s="306"/>
      <c r="N196" s="306"/>
      <c r="O196" s="306"/>
      <c r="P196" s="410"/>
    </row>
    <row r="197" spans="1:20" ht="20.100000000000001" customHeight="1">
      <c r="B197" s="186"/>
      <c r="C197" s="130"/>
      <c r="D197" s="130"/>
      <c r="E197" s="130"/>
      <c r="F197" s="14" t="s">
        <v>2528</v>
      </c>
      <c r="G197" s="102" t="s">
        <v>457</v>
      </c>
      <c r="H197" s="102"/>
      <c r="I197" s="102"/>
      <c r="J197" s="102"/>
      <c r="K197" s="102"/>
      <c r="L197" s="102"/>
      <c r="M197" s="102"/>
      <c r="N197" s="102"/>
      <c r="O197" s="102"/>
      <c r="P197" s="263"/>
    </row>
    <row r="198" spans="1:20" ht="20.100000000000001" customHeight="1">
      <c r="B198" s="186"/>
      <c r="C198" s="130"/>
      <c r="D198" s="130"/>
      <c r="E198" s="130"/>
      <c r="F198" s="14" t="s">
        <v>2528</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2555</v>
      </c>
      <c r="J200" s="105"/>
      <c r="K200" s="105"/>
      <c r="L200" s="105"/>
      <c r="M200" s="105"/>
      <c r="N200" s="105"/>
      <c r="O200" s="106"/>
      <c r="P200" s="107"/>
    </row>
    <row r="201" spans="1:20" ht="39.950000000000003" customHeight="1">
      <c r="B201" s="82"/>
      <c r="C201" s="78"/>
      <c r="D201" s="486"/>
      <c r="E201" s="414"/>
      <c r="F201" s="130" t="s">
        <v>103</v>
      </c>
      <c r="G201" s="130"/>
      <c r="H201" s="130"/>
      <c r="I201" s="131" t="s">
        <v>2556</v>
      </c>
      <c r="J201" s="105"/>
      <c r="K201" s="105"/>
      <c r="L201" s="105"/>
      <c r="M201" s="105"/>
      <c r="N201" s="105"/>
      <c r="O201" s="106"/>
      <c r="P201" s="107"/>
    </row>
    <row r="202" spans="1:20" ht="79.5" customHeight="1">
      <c r="B202" s="82"/>
      <c r="C202" s="78"/>
      <c r="D202" s="486"/>
      <c r="E202" s="414"/>
      <c r="F202" s="130" t="s">
        <v>104</v>
      </c>
      <c r="G202" s="130"/>
      <c r="H202" s="130"/>
      <c r="I202" s="131" t="s">
        <v>2557</v>
      </c>
      <c r="J202" s="105"/>
      <c r="K202" s="105"/>
      <c r="L202" s="105"/>
      <c r="M202" s="105"/>
      <c r="N202" s="105"/>
      <c r="O202" s="106"/>
      <c r="P202" s="107"/>
    </row>
    <row r="203" spans="1:20" ht="79.5" customHeight="1">
      <c r="B203" s="82"/>
      <c r="C203" s="78"/>
      <c r="D203" s="486"/>
      <c r="E203" s="414"/>
      <c r="F203" s="130" t="s">
        <v>414</v>
      </c>
      <c r="G203" s="130"/>
      <c r="H203" s="130"/>
      <c r="I203" s="131" t="s">
        <v>2557</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2530</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2530</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2531</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2558</v>
      </c>
      <c r="J234" s="105"/>
      <c r="K234" s="105"/>
      <c r="L234" s="105"/>
      <c r="M234" s="105"/>
      <c r="N234" s="105"/>
      <c r="O234" s="106"/>
      <c r="P234" s="107"/>
    </row>
    <row r="235" spans="1:20" ht="39.950000000000003" customHeight="1">
      <c r="B235" s="82"/>
      <c r="C235" s="78"/>
      <c r="D235" s="413"/>
      <c r="E235" s="414"/>
      <c r="F235" s="130" t="s">
        <v>103</v>
      </c>
      <c r="G235" s="130"/>
      <c r="H235" s="130"/>
      <c r="I235" s="131" t="s">
        <v>2559</v>
      </c>
      <c r="J235" s="105"/>
      <c r="K235" s="105"/>
      <c r="L235" s="105"/>
      <c r="M235" s="105"/>
      <c r="N235" s="105"/>
      <c r="O235" s="106"/>
      <c r="P235" s="107"/>
    </row>
    <row r="236" spans="1:20" ht="39.950000000000003" customHeight="1">
      <c r="B236" s="82"/>
      <c r="C236" s="78"/>
      <c r="D236" s="413"/>
      <c r="E236" s="414"/>
      <c r="F236" s="260" t="s">
        <v>105</v>
      </c>
      <c r="G236" s="260"/>
      <c r="H236" s="260"/>
      <c r="I236" s="131" t="s">
        <v>2560</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2531</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2530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2530</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v>1</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2531</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11</v>
      </c>
      <c r="F284" s="399"/>
      <c r="G284" s="399"/>
      <c r="H284" s="109">
        <v>3</v>
      </c>
      <c r="I284" s="117"/>
      <c r="J284" s="400"/>
      <c r="K284" s="108">
        <v>8</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2</v>
      </c>
      <c r="F289" s="399"/>
      <c r="G289" s="399"/>
      <c r="H289" s="109"/>
      <c r="I289" s="117"/>
      <c r="J289" s="400"/>
      <c r="K289" s="108">
        <v>2</v>
      </c>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1</v>
      </c>
      <c r="K302" s="108"/>
      <c r="L302" s="108"/>
      <c r="M302" s="108">
        <v>3</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9</v>
      </c>
      <c r="H304" s="195"/>
      <c r="I304" s="196"/>
      <c r="J304" s="108">
        <v>2</v>
      </c>
      <c r="K304" s="108"/>
      <c r="L304" s="108"/>
      <c r="M304" s="108">
        <v>7</v>
      </c>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7</v>
      </c>
      <c r="G323" s="240"/>
      <c r="H323" s="240"/>
      <c r="I323" s="240"/>
      <c r="J323" s="51" t="s">
        <v>477</v>
      </c>
      <c r="K323" s="128">
        <v>7</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2531</v>
      </c>
      <c r="M338" s="94"/>
      <c r="N338" s="94"/>
      <c r="O338" s="94"/>
      <c r="P338" s="95"/>
    </row>
    <row r="339" spans="2:20" ht="20.100000000000001" customHeight="1">
      <c r="B339" s="364"/>
      <c r="C339" s="365"/>
      <c r="D339" s="365"/>
      <c r="E339" s="365"/>
      <c r="F339" s="366"/>
      <c r="G339" s="134" t="s">
        <v>441</v>
      </c>
      <c r="H339" s="113"/>
      <c r="I339" s="109" t="s">
        <v>2530</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2567</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v>5</v>
      </c>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3</v>
      </c>
      <c r="J351" s="352">
        <v>3</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2530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2564</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2565</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2528</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2531</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2531</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2566</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v>30</v>
      </c>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2359</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v>105000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28000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42000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3</v>
      </c>
      <c r="I430" s="94"/>
      <c r="J430" s="94"/>
      <c r="K430" s="94"/>
      <c r="L430" s="94"/>
      <c r="M430" s="94"/>
      <c r="N430" s="94"/>
      <c r="O430" s="94"/>
      <c r="P430" s="49" t="s">
        <v>477</v>
      </c>
    </row>
    <row r="431" spans="1:20" ht="20.100000000000001" customHeight="1">
      <c r="B431" s="301"/>
      <c r="C431" s="302"/>
      <c r="D431" s="130" t="s">
        <v>245</v>
      </c>
      <c r="E431" s="130"/>
      <c r="F431" s="130"/>
      <c r="G431" s="130"/>
      <c r="H431" s="109">
        <v>21</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v>9</v>
      </c>
      <c r="I434" s="117"/>
      <c r="J434" s="117"/>
      <c r="K434" s="117"/>
      <c r="L434" s="117"/>
      <c r="M434" s="117"/>
      <c r="N434" s="117"/>
      <c r="O434" s="117"/>
      <c r="P434" s="37" t="s">
        <v>479</v>
      </c>
    </row>
    <row r="435" spans="2:16" ht="20.100000000000001" customHeight="1">
      <c r="B435" s="186"/>
      <c r="C435" s="130"/>
      <c r="D435" s="130" t="s">
        <v>249</v>
      </c>
      <c r="E435" s="130"/>
      <c r="F435" s="130"/>
      <c r="G435" s="130"/>
      <c r="H435" s="109">
        <v>15</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4</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10</v>
      </c>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85</v>
      </c>
      <c r="I452" s="94"/>
      <c r="J452" s="94"/>
      <c r="K452" s="94"/>
      <c r="L452" s="94"/>
      <c r="M452" s="94"/>
      <c r="N452" s="94"/>
      <c r="O452" s="94"/>
      <c r="P452" s="49" t="s">
        <v>485</v>
      </c>
    </row>
    <row r="453" spans="2:20" ht="20.100000000000001" customHeight="1">
      <c r="B453" s="186" t="s">
        <v>266</v>
      </c>
      <c r="C453" s="130"/>
      <c r="D453" s="130"/>
      <c r="E453" s="130"/>
      <c r="F453" s="130"/>
      <c r="G453" s="130"/>
      <c r="H453" s="109">
        <v>24</v>
      </c>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1</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1</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2527</v>
      </c>
      <c r="I474" s="268"/>
      <c r="J474" s="268"/>
      <c r="K474" s="268"/>
      <c r="L474" s="268"/>
      <c r="M474" s="268"/>
      <c r="N474" s="268"/>
      <c r="O474" s="268"/>
      <c r="P474" s="269"/>
    </row>
    <row r="475" spans="1:20" ht="20.100000000000001" customHeight="1">
      <c r="B475" s="280"/>
      <c r="C475" s="101" t="s">
        <v>14</v>
      </c>
      <c r="D475" s="102"/>
      <c r="E475" s="102"/>
      <c r="F475" s="102"/>
      <c r="G475" s="103"/>
      <c r="H475" s="217" t="s">
        <v>2536</v>
      </c>
      <c r="I475" s="132"/>
      <c r="J475" s="35" t="s">
        <v>469</v>
      </c>
      <c r="K475" s="132" t="s">
        <v>2537</v>
      </c>
      <c r="L475" s="132"/>
      <c r="M475" s="35" t="s">
        <v>469</v>
      </c>
      <c r="N475" s="132" t="s">
        <v>2538</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2563</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2531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t="s">
        <v>2531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t="s">
        <v>2531</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2530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v>45840</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2530</v>
      </c>
      <c r="K522" s="108"/>
      <c r="L522" s="108"/>
      <c r="M522" s="108"/>
      <c r="N522" s="108"/>
      <c r="O522" s="109"/>
      <c r="P522" s="110"/>
      <c r="S522" s="15" t="str">
        <f>IF($F$519=MST!$I$6,IF(J522="","未記入",""),"")</f>
        <v/>
      </c>
    </row>
    <row r="523" spans="2:20" ht="20.100000000000001" customHeight="1">
      <c r="B523" s="111" t="s">
        <v>2514</v>
      </c>
      <c r="C523" s="112"/>
      <c r="D523" s="112"/>
      <c r="E523" s="113"/>
      <c r="F523" s="109" t="s">
        <v>2531</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2561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2561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2562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2562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2562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2530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2530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2530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2530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2530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2530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2530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2530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2531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2530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2530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2530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2530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2530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2530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2531</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2530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2531</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2531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2568</v>
      </c>
      <c r="K4" s="497"/>
      <c r="L4" s="497"/>
      <c r="M4" s="496" t="s">
        <v>2529</v>
      </c>
      <c r="N4" s="497"/>
      <c r="O4" s="497"/>
      <c r="P4" s="497"/>
      <c r="Q4" s="497"/>
      <c r="R4" s="65" t="s">
        <v>2528</v>
      </c>
      <c r="S4" s="25"/>
      <c r="T4" s="12"/>
    </row>
    <row r="5" spans="1:23" ht="50.1" customHeight="1">
      <c r="B5" s="525"/>
      <c r="C5" s="504" t="s">
        <v>308</v>
      </c>
      <c r="D5" s="504"/>
      <c r="E5" s="504"/>
      <c r="F5" s="504"/>
      <c r="G5" s="504"/>
      <c r="H5" s="494" t="s">
        <v>2360</v>
      </c>
      <c r="I5" s="495"/>
      <c r="J5" s="496"/>
      <c r="K5" s="497"/>
      <c r="L5" s="497"/>
      <c r="M5" s="496"/>
      <c r="N5" s="497"/>
      <c r="O5" s="497"/>
      <c r="P5" s="497"/>
      <c r="Q5" s="497"/>
      <c r="R5" s="65"/>
      <c r="S5" s="25"/>
    </row>
    <row r="6" spans="1:23" ht="50.1" customHeight="1">
      <c r="B6" s="525"/>
      <c r="C6" s="504" t="s">
        <v>309</v>
      </c>
      <c r="D6" s="504"/>
      <c r="E6" s="504"/>
      <c r="F6" s="504"/>
      <c r="G6" s="504"/>
      <c r="H6" s="494" t="s">
        <v>2360</v>
      </c>
      <c r="I6" s="495"/>
      <c r="J6" s="496"/>
      <c r="K6" s="497"/>
      <c r="L6" s="497"/>
      <c r="M6" s="496"/>
      <c r="N6" s="497"/>
      <c r="O6" s="497"/>
      <c r="P6" s="497"/>
      <c r="Q6" s="497"/>
      <c r="R6" s="65"/>
      <c r="S6" s="25"/>
    </row>
    <row r="7" spans="1:23" ht="50.1" customHeight="1">
      <c r="B7" s="525"/>
      <c r="C7" s="504" t="s">
        <v>310</v>
      </c>
      <c r="D7" s="504"/>
      <c r="E7" s="504"/>
      <c r="F7" s="504"/>
      <c r="G7" s="504"/>
      <c r="H7" s="494" t="s">
        <v>2360</v>
      </c>
      <c r="I7" s="495"/>
      <c r="J7" s="496"/>
      <c r="K7" s="497"/>
      <c r="L7" s="497"/>
      <c r="M7" s="496"/>
      <c r="N7" s="497"/>
      <c r="O7" s="497"/>
      <c r="P7" s="497"/>
      <c r="Q7" s="497"/>
      <c r="R7" s="65"/>
      <c r="S7" s="25"/>
    </row>
    <row r="8" spans="1:23" ht="50.1" customHeight="1">
      <c r="B8" s="525"/>
      <c r="C8" s="504" t="s">
        <v>311</v>
      </c>
      <c r="D8" s="504"/>
      <c r="E8" s="504"/>
      <c r="F8" s="504"/>
      <c r="G8" s="504"/>
      <c r="H8" s="494" t="s">
        <v>2360</v>
      </c>
      <c r="I8" s="495"/>
      <c r="J8" s="496"/>
      <c r="K8" s="497"/>
      <c r="L8" s="497"/>
      <c r="M8" s="496"/>
      <c r="N8" s="497"/>
      <c r="O8" s="497"/>
      <c r="P8" s="497"/>
      <c r="Q8" s="497"/>
      <c r="R8" s="65"/>
      <c r="S8" s="25"/>
    </row>
    <row r="9" spans="1:23" ht="50.1" customHeight="1">
      <c r="B9" s="525"/>
      <c r="C9" s="504" t="s">
        <v>312</v>
      </c>
      <c r="D9" s="504"/>
      <c r="E9" s="504"/>
      <c r="F9" s="504"/>
      <c r="G9" s="504"/>
      <c r="H9" s="494" t="s">
        <v>2360</v>
      </c>
      <c r="I9" s="495"/>
      <c r="J9" s="496"/>
      <c r="K9" s="497"/>
      <c r="L9" s="497"/>
      <c r="M9" s="496"/>
      <c r="N9" s="497"/>
      <c r="O9" s="497"/>
      <c r="P9" s="497"/>
      <c r="Q9" s="497"/>
      <c r="R9" s="65"/>
      <c r="S9" s="25"/>
    </row>
    <row r="10" spans="1:23" ht="50.1" customHeight="1">
      <c r="B10" s="525"/>
      <c r="C10" s="504" t="s">
        <v>313</v>
      </c>
      <c r="D10" s="504"/>
      <c r="E10" s="504"/>
      <c r="F10" s="504"/>
      <c r="G10" s="504"/>
      <c r="H10" s="494" t="s">
        <v>2360</v>
      </c>
      <c r="I10" s="495"/>
      <c r="J10" s="496"/>
      <c r="K10" s="497"/>
      <c r="L10" s="497"/>
      <c r="M10" s="496"/>
      <c r="N10" s="497"/>
      <c r="O10" s="497"/>
      <c r="P10" s="497"/>
      <c r="Q10" s="497"/>
      <c r="R10" s="65"/>
      <c r="S10" s="25"/>
    </row>
    <row r="11" spans="1:23" ht="50.1" customHeight="1">
      <c r="B11" s="525"/>
      <c r="C11" s="504" t="s">
        <v>314</v>
      </c>
      <c r="D11" s="504"/>
      <c r="E11" s="504"/>
      <c r="F11" s="504"/>
      <c r="G11" s="504"/>
      <c r="H11" s="494" t="s">
        <v>2360</v>
      </c>
      <c r="I11" s="495"/>
      <c r="J11" s="496"/>
      <c r="K11" s="497"/>
      <c r="L11" s="497"/>
      <c r="M11" s="496"/>
      <c r="N11" s="497"/>
      <c r="O11" s="497"/>
      <c r="P11" s="497"/>
      <c r="Q11" s="497"/>
      <c r="R11" s="65"/>
      <c r="S11" s="25"/>
    </row>
    <row r="12" spans="1:23" ht="50.1" customHeight="1">
      <c r="B12" s="525"/>
      <c r="C12" s="504" t="s">
        <v>315</v>
      </c>
      <c r="D12" s="504"/>
      <c r="E12" s="504"/>
      <c r="F12" s="504"/>
      <c r="G12" s="504"/>
      <c r="H12" s="494" t="s">
        <v>2360</v>
      </c>
      <c r="I12" s="495"/>
      <c r="J12" s="496"/>
      <c r="K12" s="497"/>
      <c r="L12" s="497"/>
      <c r="M12" s="496"/>
      <c r="N12" s="497"/>
      <c r="O12" s="497"/>
      <c r="P12" s="497"/>
      <c r="Q12" s="497"/>
      <c r="R12" s="65"/>
      <c r="S12" s="25"/>
    </row>
    <row r="13" spans="1:23" ht="50.1" customHeight="1">
      <c r="B13" s="525"/>
      <c r="C13" s="504" t="s">
        <v>316</v>
      </c>
      <c r="D13" s="504"/>
      <c r="E13" s="504"/>
      <c r="F13" s="504"/>
      <c r="G13" s="504"/>
      <c r="H13" s="494" t="s">
        <v>2360</v>
      </c>
      <c r="I13" s="495"/>
      <c r="J13" s="496"/>
      <c r="K13" s="497"/>
      <c r="L13" s="497"/>
      <c r="M13" s="496"/>
      <c r="N13" s="497"/>
      <c r="O13" s="497"/>
      <c r="P13" s="497"/>
      <c r="Q13" s="497"/>
      <c r="R13" s="65"/>
      <c r="S13" s="25"/>
    </row>
    <row r="14" spans="1:23" ht="50.1" customHeight="1">
      <c r="B14" s="525"/>
      <c r="C14" s="504" t="s">
        <v>317</v>
      </c>
      <c r="D14" s="504"/>
      <c r="E14" s="504"/>
      <c r="F14" s="504"/>
      <c r="G14" s="504"/>
      <c r="H14" s="494" t="s">
        <v>2360</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2360</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2360</v>
      </c>
      <c r="I17" s="495"/>
      <c r="J17" s="496"/>
      <c r="K17" s="497"/>
      <c r="L17" s="497"/>
      <c r="M17" s="496"/>
      <c r="N17" s="497"/>
      <c r="O17" s="497"/>
      <c r="P17" s="497"/>
      <c r="Q17" s="497"/>
      <c r="R17" s="65"/>
      <c r="S17" s="25"/>
    </row>
    <row r="18" spans="2:19" ht="50.1" customHeight="1">
      <c r="B18" s="59"/>
      <c r="C18" s="504" t="s">
        <v>341</v>
      </c>
      <c r="D18" s="504"/>
      <c r="E18" s="504"/>
      <c r="F18" s="504"/>
      <c r="G18" s="504"/>
      <c r="H18" s="494" t="s">
        <v>2360</v>
      </c>
      <c r="I18" s="495"/>
      <c r="J18" s="496"/>
      <c r="K18" s="497"/>
      <c r="L18" s="497"/>
      <c r="M18" s="496"/>
      <c r="N18" s="497"/>
      <c r="O18" s="497"/>
      <c r="P18" s="497"/>
      <c r="Q18" s="497"/>
      <c r="R18" s="65"/>
      <c r="S18" s="25"/>
    </row>
    <row r="19" spans="2:19" ht="50.1" customHeight="1">
      <c r="B19" s="59"/>
      <c r="C19" s="530" t="s">
        <v>406</v>
      </c>
      <c r="D19" s="531"/>
      <c r="E19" s="531"/>
      <c r="F19" s="531"/>
      <c r="G19" s="532"/>
      <c r="H19" s="494" t="s">
        <v>2360</v>
      </c>
      <c r="I19" s="495"/>
      <c r="J19" s="496"/>
      <c r="K19" s="497"/>
      <c r="L19" s="497"/>
      <c r="M19" s="496"/>
      <c r="N19" s="497"/>
      <c r="O19" s="497"/>
      <c r="P19" s="497"/>
      <c r="Q19" s="497"/>
      <c r="R19" s="65"/>
      <c r="S19" s="25"/>
    </row>
    <row r="20" spans="2:19" ht="50.1" customHeight="1">
      <c r="B20" s="59"/>
      <c r="C20" s="504" t="s">
        <v>334</v>
      </c>
      <c r="D20" s="504"/>
      <c r="E20" s="504"/>
      <c r="F20" s="504"/>
      <c r="G20" s="504"/>
      <c r="H20" s="494" t="s">
        <v>2360</v>
      </c>
      <c r="I20" s="495"/>
      <c r="J20" s="496"/>
      <c r="K20" s="497"/>
      <c r="L20" s="497"/>
      <c r="M20" s="496"/>
      <c r="N20" s="497"/>
      <c r="O20" s="497"/>
      <c r="P20" s="497"/>
      <c r="Q20" s="497"/>
      <c r="R20" s="65"/>
      <c r="S20" s="25"/>
    </row>
    <row r="21" spans="2:19" ht="50.1" customHeight="1">
      <c r="B21" s="59"/>
      <c r="C21" s="504" t="s">
        <v>338</v>
      </c>
      <c r="D21" s="504"/>
      <c r="E21" s="504"/>
      <c r="F21" s="504"/>
      <c r="G21" s="504"/>
      <c r="H21" s="494" t="s">
        <v>2360</v>
      </c>
      <c r="I21" s="495"/>
      <c r="J21" s="496"/>
      <c r="K21" s="497"/>
      <c r="L21" s="497"/>
      <c r="M21" s="496"/>
      <c r="N21" s="497"/>
      <c r="O21" s="497"/>
      <c r="P21" s="497"/>
      <c r="Q21" s="497"/>
      <c r="R21" s="65"/>
      <c r="S21" s="25"/>
    </row>
    <row r="22" spans="2:19" ht="50.1" customHeight="1">
      <c r="B22" s="59"/>
      <c r="C22" s="504" t="s">
        <v>337</v>
      </c>
      <c r="D22" s="504"/>
      <c r="E22" s="504"/>
      <c r="F22" s="504"/>
      <c r="G22" s="504"/>
      <c r="H22" s="494" t="s">
        <v>2360</v>
      </c>
      <c r="I22" s="495"/>
      <c r="J22" s="496"/>
      <c r="K22" s="497"/>
      <c r="L22" s="497"/>
      <c r="M22" s="496"/>
      <c r="N22" s="497"/>
      <c r="O22" s="497"/>
      <c r="P22" s="497"/>
      <c r="Q22" s="497"/>
      <c r="R22" s="65"/>
      <c r="S22" s="25"/>
    </row>
    <row r="23" spans="2:19" ht="50.1" customHeight="1">
      <c r="B23" s="59"/>
      <c r="C23" s="504" t="s">
        <v>342</v>
      </c>
      <c r="D23" s="504"/>
      <c r="E23" s="504"/>
      <c r="F23" s="504"/>
      <c r="G23" s="504"/>
      <c r="H23" s="494" t="s">
        <v>2360</v>
      </c>
      <c r="I23" s="495"/>
      <c r="J23" s="496"/>
      <c r="K23" s="497"/>
      <c r="L23" s="497"/>
      <c r="M23" s="496"/>
      <c r="N23" s="497"/>
      <c r="O23" s="497"/>
      <c r="P23" s="497"/>
      <c r="Q23" s="497"/>
      <c r="R23" s="65"/>
      <c r="S23" s="25"/>
    </row>
    <row r="24" spans="2:19" ht="50.1" customHeight="1">
      <c r="B24" s="59"/>
      <c r="C24" s="504" t="s">
        <v>395</v>
      </c>
      <c r="D24" s="504"/>
      <c r="E24" s="504"/>
      <c r="F24" s="504"/>
      <c r="G24" s="504"/>
      <c r="H24" s="494" t="s">
        <v>2360</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2360</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2360</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2360</v>
      </c>
      <c r="I28" s="495"/>
      <c r="J28" s="496"/>
      <c r="K28" s="497"/>
      <c r="L28" s="497"/>
      <c r="M28" s="496"/>
      <c r="N28" s="497"/>
      <c r="O28" s="497"/>
      <c r="P28" s="497"/>
      <c r="Q28" s="497"/>
      <c r="R28" s="65"/>
      <c r="S28" s="25"/>
    </row>
    <row r="29" spans="2:19" ht="50.1" customHeight="1">
      <c r="B29" s="59"/>
      <c r="C29" s="504" t="s">
        <v>323</v>
      </c>
      <c r="D29" s="504"/>
      <c r="E29" s="504"/>
      <c r="F29" s="504"/>
      <c r="G29" s="504"/>
      <c r="H29" s="494" t="s">
        <v>2360</v>
      </c>
      <c r="I29" s="495"/>
      <c r="J29" s="496"/>
      <c r="K29" s="497"/>
      <c r="L29" s="497"/>
      <c r="M29" s="496"/>
      <c r="N29" s="497"/>
      <c r="O29" s="497"/>
      <c r="P29" s="497"/>
      <c r="Q29" s="497"/>
      <c r="R29" s="65"/>
      <c r="S29" s="25"/>
    </row>
    <row r="30" spans="2:19" ht="50.1" customHeight="1">
      <c r="B30" s="59"/>
      <c r="C30" s="504" t="s">
        <v>324</v>
      </c>
      <c r="D30" s="504"/>
      <c r="E30" s="504"/>
      <c r="F30" s="504"/>
      <c r="G30" s="504"/>
      <c r="H30" s="494" t="s">
        <v>2360</v>
      </c>
      <c r="I30" s="495"/>
      <c r="J30" s="496"/>
      <c r="K30" s="497"/>
      <c r="L30" s="497"/>
      <c r="M30" s="496"/>
      <c r="N30" s="497"/>
      <c r="O30" s="497"/>
      <c r="P30" s="497"/>
      <c r="Q30" s="497"/>
      <c r="R30" s="65"/>
      <c r="S30" s="25"/>
    </row>
    <row r="31" spans="2:19" ht="50.1" customHeight="1">
      <c r="B31" s="59"/>
      <c r="C31" s="504" t="s">
        <v>325</v>
      </c>
      <c r="D31" s="504"/>
      <c r="E31" s="504"/>
      <c r="F31" s="504"/>
      <c r="G31" s="504"/>
      <c r="H31" s="494" t="s">
        <v>2360</v>
      </c>
      <c r="I31" s="495"/>
      <c r="J31" s="496"/>
      <c r="K31" s="497"/>
      <c r="L31" s="497"/>
      <c r="M31" s="496"/>
      <c r="N31" s="497"/>
      <c r="O31" s="497"/>
      <c r="P31" s="497"/>
      <c r="Q31" s="497"/>
      <c r="R31" s="65"/>
      <c r="S31" s="25"/>
    </row>
    <row r="32" spans="2:19" ht="50.1" customHeight="1">
      <c r="B32" s="59"/>
      <c r="C32" s="504" t="s">
        <v>326</v>
      </c>
      <c r="D32" s="504"/>
      <c r="E32" s="504"/>
      <c r="F32" s="504"/>
      <c r="G32" s="504"/>
      <c r="H32" s="494" t="s">
        <v>2360</v>
      </c>
      <c r="I32" s="495"/>
      <c r="J32" s="496"/>
      <c r="K32" s="497"/>
      <c r="L32" s="497"/>
      <c r="M32" s="496"/>
      <c r="N32" s="497"/>
      <c r="O32" s="497"/>
      <c r="P32" s="497"/>
      <c r="Q32" s="497"/>
      <c r="R32" s="65"/>
      <c r="S32" s="25"/>
    </row>
    <row r="33" spans="2:19" ht="50.1" customHeight="1">
      <c r="B33" s="59"/>
      <c r="C33" s="504" t="s">
        <v>327</v>
      </c>
      <c r="D33" s="504"/>
      <c r="E33" s="504"/>
      <c r="F33" s="504"/>
      <c r="G33" s="504"/>
      <c r="H33" s="494" t="s">
        <v>2360</v>
      </c>
      <c r="I33" s="495"/>
      <c r="J33" s="496"/>
      <c r="K33" s="497"/>
      <c r="L33" s="497"/>
      <c r="M33" s="496"/>
      <c r="N33" s="497"/>
      <c r="O33" s="497"/>
      <c r="P33" s="497"/>
      <c r="Q33" s="497"/>
      <c r="R33" s="65"/>
      <c r="S33" s="25"/>
    </row>
    <row r="34" spans="2:19" ht="50.1" customHeight="1">
      <c r="B34" s="59"/>
      <c r="C34" s="504" t="s">
        <v>328</v>
      </c>
      <c r="D34" s="504"/>
      <c r="E34" s="504"/>
      <c r="F34" s="504"/>
      <c r="G34" s="504"/>
      <c r="H34" s="494" t="s">
        <v>2360</v>
      </c>
      <c r="I34" s="495"/>
      <c r="J34" s="496"/>
      <c r="K34" s="497"/>
      <c r="L34" s="497"/>
      <c r="M34" s="496"/>
      <c r="N34" s="497"/>
      <c r="O34" s="497"/>
      <c r="P34" s="497"/>
      <c r="Q34" s="497"/>
      <c r="R34" s="65"/>
      <c r="S34" s="25"/>
    </row>
    <row r="35" spans="2:19" ht="50.1" customHeight="1">
      <c r="B35" s="59"/>
      <c r="C35" s="504" t="s">
        <v>329</v>
      </c>
      <c r="D35" s="504"/>
      <c r="E35" s="504"/>
      <c r="F35" s="504"/>
      <c r="G35" s="504"/>
      <c r="H35" s="494" t="s">
        <v>2360</v>
      </c>
      <c r="I35" s="495"/>
      <c r="J35" s="496"/>
      <c r="K35" s="497"/>
      <c r="L35" s="497"/>
      <c r="M35" s="496"/>
      <c r="N35" s="497"/>
      <c r="O35" s="497"/>
      <c r="P35" s="497"/>
      <c r="Q35" s="497"/>
      <c r="R35" s="65"/>
      <c r="S35" s="25"/>
    </row>
    <row r="36" spans="2:19" ht="50.1" customHeight="1">
      <c r="B36" s="59"/>
      <c r="C36" s="504" t="s">
        <v>331</v>
      </c>
      <c r="D36" s="504"/>
      <c r="E36" s="504"/>
      <c r="F36" s="504"/>
      <c r="G36" s="504"/>
      <c r="H36" s="494" t="s">
        <v>2360</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2360</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2360</v>
      </c>
      <c r="I39" s="495"/>
      <c r="J39" s="496"/>
      <c r="K39" s="497"/>
      <c r="L39" s="497"/>
      <c r="M39" s="496"/>
      <c r="N39" s="497"/>
      <c r="O39" s="497"/>
      <c r="P39" s="497"/>
      <c r="Q39" s="497"/>
      <c r="R39" s="65"/>
      <c r="S39" s="25"/>
    </row>
    <row r="40" spans="2:19" ht="50.1" customHeight="1">
      <c r="B40" s="502"/>
      <c r="C40" s="504" t="s">
        <v>335</v>
      </c>
      <c r="D40" s="504"/>
      <c r="E40" s="504"/>
      <c r="F40" s="504"/>
      <c r="G40" s="504"/>
      <c r="H40" s="494" t="s">
        <v>2360</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2360</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2360</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2360</v>
      </c>
      <c r="I44" s="495"/>
      <c r="J44" s="496"/>
      <c r="K44" s="497"/>
      <c r="L44" s="497"/>
      <c r="M44" s="496"/>
      <c r="N44" s="497"/>
      <c r="O44" s="497"/>
      <c r="P44" s="497"/>
      <c r="Q44" s="497"/>
      <c r="R44" s="65"/>
      <c r="S44" s="25"/>
    </row>
    <row r="45" spans="2:19" ht="50.1" customHeight="1">
      <c r="B45" s="502"/>
      <c r="C45" s="504" t="s">
        <v>346</v>
      </c>
      <c r="D45" s="504"/>
      <c r="E45" s="504"/>
      <c r="F45" s="504"/>
      <c r="G45" s="504"/>
      <c r="H45" s="494" t="s">
        <v>2360</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2360</v>
      </c>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2568</v>
      </c>
      <c r="K48" s="497"/>
      <c r="L48" s="497"/>
      <c r="M48" s="496" t="s">
        <v>2529</v>
      </c>
      <c r="N48" s="497"/>
      <c r="O48" s="497"/>
      <c r="P48" s="497"/>
      <c r="Q48" s="497"/>
      <c r="R48" s="65" t="s">
        <v>2528</v>
      </c>
      <c r="S48" s="25"/>
    </row>
    <row r="49" spans="2:19" ht="50.1" customHeight="1">
      <c r="B49" s="502"/>
      <c r="C49" s="504" t="s">
        <v>409</v>
      </c>
      <c r="D49" s="504"/>
      <c r="E49" s="504"/>
      <c r="F49" s="504"/>
      <c r="G49" s="504"/>
      <c r="H49" s="494" t="s">
        <v>2360</v>
      </c>
      <c r="I49" s="495"/>
      <c r="J49" s="496"/>
      <c r="K49" s="497"/>
      <c r="L49" s="497"/>
      <c r="M49" s="496"/>
      <c r="N49" s="497"/>
      <c r="O49" s="497"/>
      <c r="P49" s="497"/>
      <c r="Q49" s="497"/>
      <c r="R49" s="65"/>
      <c r="S49" s="25"/>
    </row>
    <row r="50" spans="2:19" ht="50.1" customHeight="1" thickBot="1">
      <c r="B50" s="503"/>
      <c r="C50" s="534" t="s">
        <v>410</v>
      </c>
      <c r="D50" s="534"/>
      <c r="E50" s="534"/>
      <c r="F50" s="534"/>
      <c r="G50" s="534"/>
      <c r="H50" s="498" t="s">
        <v>2360</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P7" sqref="P7:U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2531</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358 888</cp:lastModifiedBy>
  <cp:lastPrinted>2021-03-04T10:23:32Z</cp:lastPrinted>
  <dcterms:created xsi:type="dcterms:W3CDTF">2020-12-23T05:28:24Z</dcterms:created>
  <dcterms:modified xsi:type="dcterms:W3CDTF">2025-10-31T07:34:03Z</dcterms:modified>
</cp:coreProperties>
</file>