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81906\Desktop\R6年現況報告\中央\"/>
    </mc:Choice>
  </mc:AlternateContent>
  <xr:revisionPtr revIDLastSave="0" documentId="13_ncr:1_{35FC7D44-9D12-436A-96F7-DBC12C00FECD}"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<sst xmlns="http://schemas.openxmlformats.org/spreadsheetml/2006/main" count="3088" uniqueCount="2605">
  <si>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</si>
  <si>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</si>
  <si>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</si>
  <si>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</si>
  <si>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</si>
  <si>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</si>
  <si>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</si>
  <si>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</si>
  <si>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</si>
  <si>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</si>
  <si>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</si>
  <si>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</si>
  <si>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</si>
  <si>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</si>
  <si>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</si>
  <si>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</si>
  <si>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</si>
  <si>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</si>
  <si>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</si>
  <si>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</si>
  <si>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</si>
  <si>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</si>
  <si>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</si>
  <si>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</si>
  <si>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</si>
  <si>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</si>
  <si>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</si>
  <si>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</si>
  <si>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</si>
  <si>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</si>
  <si>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</si>
  <si>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</si>
  <si>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</si>
  <si>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</si>
  <si>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</si>
  <si>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</si>
  <si>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</si>
  <si>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</si>
  <si>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</si>
  <si>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</si>
  <si>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</si>
  <si>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</si>
  <si>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</si>
  <si>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</si>
  <si>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</si>
  <si>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</si>
  <si>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</si>
  <si>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</si>
  <si>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</si>
  <si>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</si>
  <si>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</si>
  <si>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</si>
  <si>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</si>
  <si>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</si>
  <si>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</si>
  <si>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</si>
  <si>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</si>
  <si>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</si>
  <si>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</si>
  <si>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</si>
  <si>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</si>
  <si>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</si>
  <si>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</si>
  <si>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</si>
  <si>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</si>
  <si>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</si>
  <si>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</si>
  <si>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</si>
  <si>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</si>
  <si>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</si>
  <si>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</si>
  <si>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</si>
  <si>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</si>
  <si>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</si>
  <si>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</si>
  <si>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</si>
  <si>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</si>
  <si>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</si>
  <si>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</si>
  <si>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</si>
  <si>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</si>
  <si>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</si>
  <si>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</si>
  <si>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</si>
  <si>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</si>
  <si>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</si>
  <si>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</si>
  <si>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</si>
  <si>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</si>
  <si>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</si>
  <si>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</si>
  <si>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</si>
  <si>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</si>
  <si>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</si>
  <si>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</si>
  <si>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</si>
  <si>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</si>
  <si>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</si>
  <si>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</si>
  <si>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</si>
  <si>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</si>
  <si>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</si>
  <si>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</si>
  <si>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</si>
  <si>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</si>
  <si>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</si>
  <si>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</si>
  <si>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</si>
  <si>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</si>
  <si>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</si>
  <si>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</si>
  <si>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</si>
  <si>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</si>
  <si>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</si>
  <si>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</si>
  <si>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</si>
  <si>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</si>
  <si>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</si>
  <si>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</si>
  <si>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</si>
  <si>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</si>
  <si>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</si>
  <si>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</si>
  <si>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</si>
  <si>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</si>
  <si>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</si>
  <si>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</si>
  <si>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</si>
  <si>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</si>
  <si>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</si>
  <si>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</si>
  <si>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</si>
  <si>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</si>
  <si>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</si>
  <si>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</si>
  <si>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</si>
  <si>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</si>
  <si>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</si>
  <si>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</si>
  <si>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</si>
  <si>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</si>
  <si>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</si>
  <si>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</si>
  <si>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</si>
  <si>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</si>
  <si>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</si>
  <si>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</si>
  <si>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</si>
  <si>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</si>
  <si>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</si>
  <si>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</si>
  <si>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</si>
  <si>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</si>
  <si>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</si>
  <si>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</si>
  <si>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</si>
  <si>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</si>
  <si>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</si>
  <si>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</si>
  <si>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</si>
  <si>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</si>
  <si>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</si>
  <si>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</si>
  <si>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</si>
  <si>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</si>
  <si>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</si>
  <si>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</si>
  <si>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</si>
  <si>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</si>
  <si>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</si>
  <si>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</si>
  <si>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</si>
  <si>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</si>
  <si>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</si>
  <si>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</si>
  <si>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</si>
  <si>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</si>
  <si>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</si>
  <si>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</si>
  <si>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</si>
  <si>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</si>
  <si>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</si>
  <si>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</si>
  <si>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</si>
  <si>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</si>
  <si>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</si>
  <si>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</si>
  <si>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</si>
  <si>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</si>
  <si>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</si>
  <si>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</si>
  <si>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</si>
  <si>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</si>
  <si>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</si>
  <si>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</si>
  <si>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</si>
  <si>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</si>
  <si>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</si>
  <si>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</si>
  <si>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</si>
  <si>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</si>
  <si>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</si>
  <si>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</si>
  <si>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</si>
  <si>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</si>
  <si>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</si>
  <si>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</si>
  <si>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</si>
  <si>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</si>
  <si>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</si>
  <si>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</si>
  <si>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</si>
  <si>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</si>
  <si>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</si>
  <si>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</si>
  <si>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</si>
  <si>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</si>
  <si>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</si>
  <si>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</si>
  <si>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</si>
  <si>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</si>
  <si>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</si>
  <si>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</si>
  <si>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</si>
  <si>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</si>
  <si>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</si>
  <si>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</si>
  <si>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</si>
  <si>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</si>
  <si>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</si>
  <si>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</si>
  <si>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</si>
  <si>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</si>
  <si>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</si>
  <si>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</si>
  <si>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</si>
  <si>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</si>
  <si>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</si>
  <si>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</si>
  <si>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</si>
  <si>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</si>
  <si>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</si>
  <si>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</si>
  <si>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</si>
  <si>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</si>
  <si>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</si>
  <si>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</si>
  <si>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</si>
  <si>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</si>
  <si>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</si>
  <si>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</si>
  <si>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</si>
  <si>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</si>
  <si>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</si>
  <si>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</si>
  <si>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</si>
  <si>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</si>
  <si>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</si>
  <si>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</si>
  <si>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</si>
  <si>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</si>
  <si>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</si>
  <si>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</si>
  <si>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</si>
  <si>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</si>
  <si>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</si>
  <si>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</si>
  <si>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</si>
  <si>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</si>
  <si>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</si>
  <si>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</si>
  <si>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</si>
  <si>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</si>
  <si>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</si>
  <si>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</si>
  <si>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</si>
  <si>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</si>
  <si>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</si>
  <si>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</si>
  <si>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</si>
  <si>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</si>
  <si>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</si>
  <si>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</si>
  <si>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</si>
  <si>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</si>
  <si>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</si>
  <si>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</si>
  <si>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</si>
  <si>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</si>
  <si>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</si>
  <si>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</si>
  <si>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</si>
  <si>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</si>
  <si>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</si>
  <si>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</si>
  <si>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</si>
  <si>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</si>
  <si>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</si>
  <si>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</si>
  <si>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</si>
  <si>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</si>
  <si>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</si>
  <si>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</si>
  <si>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</si>
  <si>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</si>
  <si>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</si>
  <si>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</si>
  <si>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</si>
  <si>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</si>
  <si>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</si>
  <si>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</si>
  <si>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</si>
  <si>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</si>
  <si>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</si>
  <si>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</si>
  <si>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</si>
  <si>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</si>
  <si>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</si>
  <si>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</si>
  <si>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</si>
  <si>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</si>
  <si>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</si>
  <si>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</si>
  <si>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</si>
  <si>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</si>
  <si>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</si>
  <si>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</si>
  <si>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</si>
  <si>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</si>
  <si>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</si>
  <si>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</si>
  <si>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</si>
  <si>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</si>
  <si>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</si>
  <si>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</si>
  <si>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</si>
  <si>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</si>
  <si>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</si>
  <si>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</si>
  <si>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</si>
  <si>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</si>
  <si>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</si>
  <si>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</si>
  <si>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</si>
  <si>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</si>
  <si>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</si>
  <si>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</si>
  <si>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</si>
  <si>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</si>
  <si>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</si>
  <si>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</si>
  <si>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</si>
  <si>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</si>
  <si>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</si>
  <si>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</si>
  <si>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</si>
  <si>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</si>
  <si>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</si>
  <si>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</si>
  <si>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</si>
  <si>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</si>
  <si>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</si>
  <si>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</si>
  <si>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</si>
  <si>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</si>
  <si>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</si>
  <si>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</si>
  <si>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</si>
  <si>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</si>
  <si>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</si>
  <si>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</si>
  <si>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</si>
  <si>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</si>
  <si>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</si>
  <si>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</si>
  <si>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</si>
  <si>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</si>
  <si>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</si>
  <si>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</si>
  <si>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</si>
  <si>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</si>
  <si>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</si>
  <si>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</si>
  <si>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</si>
  <si>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</si>
  <si>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</si>
  <si>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</si>
  <si>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</si>
  <si>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</si>
  <si>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</si>
  <si>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</si>
  <si>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</si>
  <si>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</si>
  <si>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</si>
  <si>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</si>
  <si>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</si>
  <si>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</si>
  <si>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</si>
  <si>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</si>
  <si>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</si>
  <si>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</si>
  <si>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</si>
  <si>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</si>
  <si>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</si>
  <si>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</si>
  <si>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</si>
  <si>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</si>
  <si>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</si>
  <si>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</si>
  <si>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</si>
  <si>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</si>
  <si>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</si>
  <si>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</si>
  <si>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</si>
  <si>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</si>
  <si>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</si>
  <si>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</si>
  <si>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</si>
  <si>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</si>
  <si>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</si>
  <si>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</si>
  <si>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</si>
  <si>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</si>
  <si>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</si>
  <si>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</si>
  <si>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</si>
  <si>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</si>
  <si>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</si>
  <si>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</si>
  <si>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</si>
  <si>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</si>
  <si>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</si>
  <si>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</si>
  <si>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</si>
  <si>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</si>
  <si>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</si>
  <si>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</si>
  <si>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</si>
  <si>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</si>
  <si>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</si>
  <si>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</si>
  <si>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</si>
  <si>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</si>
  <si>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</si>
  <si>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</si>
  <si>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</si>
  <si>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</si>
  <si>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</si>
  <si>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</si>
  <si>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</si>
  <si>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</si>
  <si>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</si>
  <si>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</si>
  <si>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</si>
  <si>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</si>
  <si>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</si>
  <si>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</si>
  <si>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</si>
  <si>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</si>
  <si>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</si>
  <si>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</si>
  <si>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</si>
  <si>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</si>
  <si>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</si>
  <si>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</si>
  <si>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</si>
  <si>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</si>
  <si>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</si>
  <si>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</si>
  <si>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</si>
  <si>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</si>
  <si>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</si>
  <si>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</si>
  <si>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</si>
  <si>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</si>
  <si>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</si>
  <si>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</si>
  <si>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</si>
  <si>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</si>
  <si>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</si>
  <si>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</si>
  <si>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</si>
  <si>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</si>
  <si>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</si>
  <si>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</si>
  <si>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</si>
  <si>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</si>
  <si>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</si>
  <si>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</si>
  <si>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</si>
  <si>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</si>
  <si>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</si>
  <si>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</si>
  <si>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</si>
  <si>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</si>
  <si>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</si>
  <si>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</si>
  <si>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</si>
  <si>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</si>
  <si>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</si>
  <si>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</si>
  <si>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</si>
  <si>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</si>
  <si>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</si>
  <si>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</si>
  <si>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</si>
  <si>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</si>
  <si>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</si>
  <si>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</si>
  <si>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</si>
  <si>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</si>
  <si>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</si>
  <si>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</si>
  <si>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</si>
  <si>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</si>
  <si>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</si>
  <si>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</si>
  <si>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</si>
  <si>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</si>
  <si>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</si>
  <si>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</si>
  <si>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</si>
  <si>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</si>
  <si>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</si>
  <si>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</si>
  <si>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</si>
  <si>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</si>
  <si>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</si>
  <si>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</si>
  <si>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</si>
  <si>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</si>
  <si>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</si>
  <si>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</si>
  <si>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</si>
  <si>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</si>
  <si>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</si>
  <si>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</si>
  <si>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</si>
  <si>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</si>
  <si>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</si>
  <si>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</si>
  <si>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</si>
  <si>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</si>
  <si>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</si>
  <si>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</si>
  <si>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</si>
  <si>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</si>
  <si>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</si>
  <si>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</si>
  <si>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</si>
  <si>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</si>
  <si>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</si>
  <si>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</si>
  <si>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</si>
  <si>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</si>
  <si>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</si>
  <si>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</si>
  <si>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</si>
  <si>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</si>
  <si>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</si>
  <si>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</si>
  <si>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</si>
  <si>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</si>
  <si>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</si>
  <si>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</si>
  <si>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</si>
  <si>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</si>
  <si>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</si>
  <si>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</si>
  <si>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</si>
  <si>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</si>
  <si>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</si>
  <si>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</si>
  <si>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</si>
  <si>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</si>
  <si>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</si>
  <si>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</si>
  <si>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</si>
  <si>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</si>
  <si>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</si>
  <si>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</si>
  <si>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</si>
  <si>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</si>
  <si>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</si>
  <si>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</si>
  <si>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</si>
  <si>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</si>
  <si>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</si>
  <si>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</si>
  <si>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</si>
  <si>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</si>
  <si>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</si>
  <si>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</si>
  <si>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</si>
  <si>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</si>
  <si>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</si>
  <si>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</si>
  <si>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</si>
  <si>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</si>
  <si>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</si>
  <si>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</si>
  <si>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</si>
  <si>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</si>
  <si>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</si>
  <si>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</si>
  <si>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</si>
  <si>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</si>
  <si>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</si>
  <si>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</si>
  <si>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</si>
  <si>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</si>
  <si>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</si>
  <si>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</si>
  <si>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</si>
  <si>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</si>
  <si>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</si>
  <si>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</si>
  <si>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</si>
  <si>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</si>
  <si>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</si>
  <si>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</si>
  <si>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</si>
  <si>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</si>
  <si>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</si>
  <si>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</si>
  <si>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</si>
  <si>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</si>
  <si>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</si>
  <si>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</si>
  <si>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</si>
  <si>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</si>
  <si>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</si>
  <si>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</si>
  <si>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</si>
  <si>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</si>
  <si>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</si>
  <si>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</si>
  <si>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</si>
  <si>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</si>
  <si>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</si>
  <si>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</si>
  <si>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</si>
  <si>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</si>
  <si>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</si>
  <si>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</si>
  <si>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</si>
  <si>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</si>
  <si>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</si>
  <si>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</si>
  <si>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</si>
  <si>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</si>
  <si>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</si>
  <si>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</si>
  <si>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</si>
  <si>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</si>
  <si>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</si>
  <si>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</si>
  <si>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</si>
  <si>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</si>
  <si>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</si>
  <si>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</si>
  <si>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</si>
  <si>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</si>
  <si>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</si>
  <si>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</si>
  <si>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</si>
  <si>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</si>
  <si>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</si>
  <si>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</si>
  <si>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</si>
  <si>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</si>
  <si>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</si>
  <si>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</si>
  <si>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</si>
  <si>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</si>
  <si>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</si>
  <si>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</si>
  <si>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</si>
  <si>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</si>
  <si>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</si>
  <si>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</si>
  <si>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</si>
  <si>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</si>
  <si>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</si>
  <si>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</si>
  <si>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</si>
  <si>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</si>
  <si>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</si>
  <si>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</si>
  <si>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</si>
  <si>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</si>
  <si>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</si>
  <si>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</si>
  <si>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</si>
  <si>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</si>
  <si>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</si>
  <si>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</si>
  <si>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</si>
  <si>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</si>
  <si>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</si>
  <si>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</si>
  <si>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</si>
  <si>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</si>
  <si>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</si>
  <si>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</si>
  <si>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</si>
  <si>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</si>
  <si>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</si>
  <si>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</si>
  <si>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</si>
  <si>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</si>
  <si>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</si>
  <si>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</si>
  <si>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</si>
  <si>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</si>
  <si>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</si>
  <si>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</si>
  <si>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</si>
  <si>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</si>
  <si>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</si>
  <si>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</si>
  <si>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</si>
  <si>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</si>
  <si>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</si>
  <si>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</si>
  <si>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</si>
  <si>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</si>
  <si>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</si>
  <si>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</si>
  <si>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</si>
  <si>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</si>
  <si>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</si>
  <si>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</si>
  <si>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</si>
  <si>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</si>
  <si>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</si>
  <si>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</si>
  <si>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</si>
  <si>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</si>
  <si>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</si>
  <si>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</si>
  <si>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</si>
  <si>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</si>
  <si>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</si>
  <si>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</si>
  <si>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</si>
  <si>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</si>
  <si>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</si>
  <si>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</si>
  <si>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</si>
  <si>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</si>
  <si>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</si>
  <si>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</si>
  <si>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</si>
  <si>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</si>
  <si>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</si>
  <si>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</si>
  <si>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</si>
  <si>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</si>
  <si>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</si>
  <si>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</si>
  <si>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</si>
  <si>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</si>
  <si>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</si>
  <si>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</si>
  <si>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</si>
  <si>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</si>
  <si>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</si>
  <si>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</si>
  <si>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</si>
  <si>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</si>
  <si>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</si>
  <si>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</si>
  <si>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</si>
  <si>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</si>
  <si>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</si>
  <si>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</si>
  <si>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</si>
  <si>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</si>
  <si>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</si>
  <si>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</si>
  <si>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</si>
  <si>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</si>
  <si>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</si>
  <si>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</si>
  <si>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</si>
  <si>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</si>
  <si>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</si>
  <si>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</si>
  <si>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</si>
  <si>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</si>
  <si>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</si>
  <si>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</si>
  <si>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</si>
  <si>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</si>
  <si>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</si>
  <si>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</si>
  <si>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</si>
  <si>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</si>
  <si>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</si>
  <si>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</si>
  <si>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</si>
  <si>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</si>
  <si>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</si>
  <si>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</si>
  <si>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</si>
  <si>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</si>
  <si>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</si>
  <si>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</si>
  <si>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</si>
  <si>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</si>
  <si>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</si>
  <si>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</si>
  <si>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</si>
  <si>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</si>
  <si>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</si>
  <si>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</si>
  <si>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</si>
  <si>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</si>
  <si>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</si>
  <si>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</si>
  <si>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</si>
  <si>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</si>
  <si>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</si>
  <si>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</si>
  <si>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</si>
  <si>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</si>
  <si>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</si>
  <si>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</si>
  <si>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</si>
  <si>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</si>
  <si>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</si>
  <si>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</si>
  <si>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</si>
  <si>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</si>
  <si>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</si>
  <si>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</si>
  <si>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</si>
  <si>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</si>
  <si>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</si>
  <si>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</si>
  <si>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</si>
  <si>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</si>
  <si>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</si>
  <si>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</si>
  <si>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</si>
  <si>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</si>
  <si>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</si>
  <si>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</si>
  <si>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</si>
  <si>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</si>
  <si>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</si>
  <si>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</si>
  <si>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</si>
  <si>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</si>
  <si>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</si>
  <si>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</si>
  <si>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</si>
  <si>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</si>
  <si>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</si>
  <si>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</si>
  <si>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</si>
  <si>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</si>
  <si>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</si>
  <si>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</si>
  <si>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</si>
  <si>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</si>
  <si>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</si>
  <si>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</si>
  <si>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</si>
  <si>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</si>
  <si>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</si>
  <si>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</si>
  <si>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</si>
  <si>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</si>
  <si>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</si>
  <si>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</si>
  <si>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</si>
  <si>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</si>
  <si>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</si>
  <si>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</si>
  <si>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</si>
  <si>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</si>
  <si>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</si>
  <si>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</si>
  <si>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</si>
  <si>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</si>
  <si>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</si>
  <si>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</si>
  <si>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</si>
  <si>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</si>
  <si>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</si>
  <si>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</si>
  <si>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</si>
  <si>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</si>
  <si>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</si>
  <si>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</si>
  <si>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</si>
  <si>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</si>
  <si>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</si>
  <si>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</si>
  <si>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</si>
  <si>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</si>
  <si>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</si>
  <si>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</si>
  <si>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</si>
  <si>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</si>
  <si>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</si>
  <si>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</si>
  <si>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</si>
  <si>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</si>
  <si>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</si>
  <si>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</si>
  <si>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</si>
  <si>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</si>
  <si>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</si>
  <si>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</si>
  <si>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</si>
  <si>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</si>
  <si>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</si>
  <si>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</si>
  <si>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</si>
  <si>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</si>
  <si>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</si>
  <si>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</si>
  <si>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</si>
  <si>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</si>
  <si>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</si>
  <si>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</si>
  <si>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</si>
  <si>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</si>
  <si>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</si>
  <si>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</si>
  <si>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</si>
  <si>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</si>
  <si>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</si>
  <si>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</si>
  <si>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</si>
  <si>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</si>
  <si>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</si>
  <si>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</si>
  <si>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</si>
  <si>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</si>
  <si>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</si>
  <si>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</si>
  <si>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</si>
  <si>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</si>
  <si>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</si>
  <si>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</si>
  <si>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</si>
  <si>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</si>
  <si>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</si>
  <si>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</si>
  <si>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</si>
  <si>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</si>
  <si>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</si>
  <si>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</si>
  <si>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</si>
  <si>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</si>
  <si>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</si>
  <si>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</si>
  <si>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</si>
  <si>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</si>
  <si>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</si>
  <si>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</si>
  <si>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</si>
  <si>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</si>
  <si>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</si>
  <si>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</si>
  <si>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</si>
  <si>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</si>
  <si>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</si>
  <si>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</si>
  <si>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</si>
  <si>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</si>
  <si>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</si>
  <si>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</si>
  <si>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</si>
  <si>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</si>
  <si>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</si>
  <si>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</si>
  <si>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</si>
  <si>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</si>
  <si>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</si>
  <si>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</si>
  <si>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</si>
  <si>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</si>
  <si>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</si>
  <si>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</si>
  <si>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</si>
  <si>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</si>
  <si>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</si>
  <si>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</si>
  <si>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</si>
  <si>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</si>
  <si>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</si>
  <si>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</si>
  <si>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</si>
  <si>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</si>
  <si>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</si>
  <si>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</si>
  <si>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</si>
  <si>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</si>
  <si>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</si>
  <si>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</si>
  <si>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</si>
  <si>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</si>
  <si>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</si>
  <si>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</si>
  <si>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</si>
  <si>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</si>
  <si>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</si>
  <si>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</si>
  <si>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</si>
  <si>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</si>
  <si>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</si>
  <si>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</si>
  <si>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</si>
  <si>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</si>
  <si>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</si>
  <si>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</si>
  <si>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</si>
  <si>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</si>
  <si>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</si>
  <si>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</si>
  <si>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</si>
  <si>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</si>
  <si>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</si>
  <si>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</si>
  <si>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</si>
  <si>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</si>
  <si>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</si>
  <si>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</si>
  <si>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</si>
  <si>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</si>
  <si>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</si>
  <si>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</si>
  <si>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</si>
  <si>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</si>
  <si>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</si>
  <si>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</si>
  <si>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</si>
  <si>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</si>
  <si>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</si>
  <si>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</si>
  <si>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</si>
  <si>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</si>
  <si>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</si>
  <si>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</si>
  <si>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</si>
  <si>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</si>
  <si>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</si>
  <si>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</si>
  <si>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</si>
  <si>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</si>
  <si>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</si>
  <si>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</si>
  <si>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</si>
  <si>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</si>
  <si>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</si>
  <si>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</si>
  <si>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</si>
  <si>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</si>
  <si>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</si>
  <si>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</si>
  <si>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</si>
  <si>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</si>
  <si>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</si>
  <si>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</si>
  <si>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</si>
  <si>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</si>
  <si>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</si>
  <si>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</si>
  <si>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</si>
  <si>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</si>
  <si>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</si>
  <si>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</si>
  <si>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</si>
  <si>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</si>
  <si>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</si>
  <si>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</si>
  <si>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</si>
  <si>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</si>
  <si>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</si>
  <si>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</si>
  <si>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</si>
  <si>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</si>
  <si>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</si>
  <si>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</si>
  <si>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</si>
  <si>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</si>
  <si>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</si>
  <si>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</si>
  <si>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</si>
  <si>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</si>
  <si>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</si>
  <si>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</si>
  <si>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</si>
  <si>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</si>
  <si>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</si>
  <si>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</si>
  <si>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</si>
  <si>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</si>
  <si>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</si>
  <si>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</si>
  <si>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</si>
  <si>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</si>
  <si>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</si>
  <si>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</si>
  <si>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</si>
  <si>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</si>
  <si>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</si>
  <si>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</si>
  <si>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</si>
  <si>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</si>
  <si>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</si>
  <si>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</si>
  <si>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</si>
  <si>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</si>
  <si>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</si>
  <si>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</si>
  <si>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</si>
  <si>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</si>
  <si>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</si>
  <si>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</si>
  <si>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</si>
  <si>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</si>
  <si>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</si>
  <si>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</si>
  <si>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</si>
  <si>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</si>
  <si>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</si>
  <si>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</si>
  <si>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</si>
  <si>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</si>
  <si>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</si>
  <si>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</si>
  <si>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</si>
  <si>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</si>
  <si>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</si>
  <si>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</si>
  <si>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</si>
  <si>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</si>
  <si>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</si>
  <si>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</si>
  <si>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</si>
  <si>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</si>
  <si>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</si>
  <si>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</si>
  <si>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</si>
  <si>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</si>
  <si>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</si>
  <si>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</si>
  <si>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</si>
  <si>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</si>
  <si>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</si>
  <si>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</si>
  <si>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</si>
  <si>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</si>
  <si>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</si>
  <si>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</si>
  <si>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</si>
  <si>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</si>
  <si>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</si>
  <si>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</si>
  <si>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</si>
  <si>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</si>
  <si>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</si>
  <si>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</si>
  <si>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</si>
  <si>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</si>
  <si>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</si>
  <si>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</si>
  <si>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</si>
  <si>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</si>
  <si>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</si>
  <si>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</si>
  <si>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</si>
  <si>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</si>
  <si>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</si>
  <si>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</si>
  <si>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</si>
  <si>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</si>
  <si>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</si>
  <si>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</si>
  <si>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</si>
  <si>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</si>
  <si>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</si>
  <si>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</si>
  <si>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</si>
  <si>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</si>
  <si>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</si>
  <si>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</si>
  <si>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</si>
  <si>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</si>
  <si>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</si>
  <si>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</si>
  <si>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</si>
  <si>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</si>
  <si>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</si>
  <si>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</si>
  <si>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</si>
  <si>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</si>
  <si>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</si>
  <si>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</si>
  <si>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</si>
  <si>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</si>
  <si>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</si>
  <si>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</si>
  <si>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</si>
  <si>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</si>
  <si>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</si>
  <si>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</si>
  <si>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</si>
  <si>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</si>
  <si>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</si>
  <si>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</si>
  <si>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</si>
  <si>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</si>
  <si>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</si>
  <si>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</si>
  <si>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</si>
  <si>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</si>
  <si>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</si>
  <si>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</si>
  <si>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</si>
  <si>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</si>
  <si>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</si>
  <si>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</si>
  <si>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</si>
  <si>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</si>
  <si>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</si>
  <si>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</si>
  <si>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</si>
  <si>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</si>
  <si>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</si>
  <si>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</si>
  <si>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</si>
  <si>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</si>
  <si>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</si>
  <si>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</si>
  <si>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</si>
  <si>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</si>
  <si>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</si>
  <si>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</si>
  <si>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</si>
  <si>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</si>
  <si>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</si>
  <si>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</si>
  <si>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</si>
  <si>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</si>
  <si>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</si>
  <si>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</si>
  <si>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</si>
  <si>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</si>
  <si>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</si>
  <si>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</si>
  <si>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</si>
  <si>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</si>
  <si>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</si>
  <si>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</si>
  <si>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</si>
  <si>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</si>
  <si>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</si>
  <si>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</si>
  <si>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</si>
  <si>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</si>
  <si>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</si>
  <si>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</si>
  <si>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</si>
  <si>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</si>
  <si>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</si>
  <si>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</si>
  <si>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</si>
  <si>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</si>
  <si>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</si>
  <si>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</si>
  <si>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</si>
  <si>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</si>
  <si>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</si>
  <si>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</si>
  <si>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</si>
  <si>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</si>
  <si>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</si>
  <si>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</si>
  <si>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</si>
  <si>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</si>
  <si>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</si>
  <si>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</si>
  <si>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</si>
  <si>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</si>
  <si>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</si>
  <si>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</si>
  <si>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</si>
  <si>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</si>
  <si>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</si>
  <si>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</si>
  <si>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</si>
  <si>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</si>
  <si>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</si>
  <si>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</si>
  <si>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</si>
  <si>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</si>
  <si>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</si>
  <si>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</si>
  <si>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</si>
  <si>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</si>
  <si>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</si>
  <si>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</si>
  <si>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</si>
  <si>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</si>
  <si>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</si>
  <si>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</si>
  <si>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</si>
  <si>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</si>
  <si>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</si>
  <si>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</si>
  <si>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</si>
  <si>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</si>
  <si>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</si>
  <si>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</si>
  <si>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</si>
  <si>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</si>
  <si>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</si>
  <si>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</si>
  <si>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</si>
  <si>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</si>
  <si>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</si>
  <si>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</si>
  <si>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</si>
  <si>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</si>
  <si>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</si>
  <si>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</si>
  <si>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</si>
  <si>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</si>
  <si>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</si>
  <si>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</si>
  <si>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</si>
  <si>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</si>
  <si>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</si>
  <si>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</si>
  <si>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</si>
  <si>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</si>
  <si>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</si>
  <si>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</si>
  <si>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</si>
  <si>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</si>
  <si>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</si>
  <si>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</si>
  <si>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</si>
  <si>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</si>
  <si>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</si>
  <si>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</si>
  <si>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</si>
  <si>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</si>
  <si>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</si>
  <si>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</si>
  <si>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</si>
  <si>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</si>
  <si>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</si>
  <si>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</si>
  <si>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</si>
  <si>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</si>
  <si>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</si>
  <si>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</si>
  <si>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</si>
  <si>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</si>
  <si>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</si>
  <si>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</si>
  <si>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</si>
  <si>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</si>
  <si>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</si>
  <si>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</si>
  <si>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</si>
  <si>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</si>
  <si>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</si>
  <si>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</si>
  <si>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</si>
  <si>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</si>
  <si>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</si>
  <si>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</si>
  <si>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</si>
  <si>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</si>
  <si>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</si>
  <si>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</si>
  <si>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</si>
  <si>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</si>
  <si>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</si>
  <si>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</si>
  <si>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</si>
  <si>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</si>
  <si>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</si>
  <si>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</si>
  <si>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</si>
  <si>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</si>
  <si>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</si>
  <si>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</si>
  <si>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</si>
  <si>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</si>
  <si>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</si>
  <si>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</si>
  <si>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</si>
  <si>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</si>
  <si>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</si>
  <si>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</si>
  <si>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</si>
  <si>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</si>
  <si>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</si>
  <si>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</si>
  <si>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</si>
  <si>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</si>
  <si>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</si>
  <si>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</si>
  <si>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</si>
  <si>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</si>
  <si>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</si>
  <si>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</si>
  <si>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</si>
  <si>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</si>
  <si>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</si>
  <si>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</si>
  <si>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</si>
  <si>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</si>
  <si>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</si>
  <si>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</si>
  <si>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</si>
  <si>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</si>
  <si>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</si>
  <si>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</si>
  <si>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</si>
  <si>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</si>
  <si>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</si>
  <si>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</si>
  <si>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</si>
  <si>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</si>
  <si>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</si>
  <si>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</si>
  <si>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</si>
  <si>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</si>
  <si>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</si>
  <si>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</si>
  <si>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</si>
  <si>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</si>
  <si>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</si>
  <si>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</si>
  <si>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</si>
  <si>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</si>
  <si>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</si>
  <si>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</si>
  <si>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</si>
  <si>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</si>
  <si>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</si>
  <si>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</si>
  <si>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</si>
  <si>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</si>
  <si>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</si>
  <si>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</si>
  <si>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</si>
  <si>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</si>
  <si>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</si>
  <si>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</si>
  <si>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</si>
  <si>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</si>
  <si>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</si>
  <si>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</si>
  <si>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</si>
  <si>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</si>
  <si>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</si>
  <si>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</si>
  <si>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</si>
  <si>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</si>
  <si>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</si>
  <si>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</si>
  <si>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</si>
  <si>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</si>
  <si>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</si>
  <si>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</si>
  <si>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</si>
  <si>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</si>
  <si>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</si>
  <si>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</si>
  <si>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</si>
  <si>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</si>
  <si>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</si>
  <si>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</si>
  <si>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</si>
  <si>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</si>
  <si>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</si>
  <si>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</si>
  <si>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</si>
  <si>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</si>
  <si>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</si>
  <si>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</si>
  <si>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</si>
  <si>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</si>
  <si>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</si>
  <si>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</si>
  <si>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</si>
  <si>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</si>
  <si>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</si>
  <si>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</si>
  <si>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</si>
  <si>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</si>
  <si>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</si>
  <si>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</si>
  <si>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</si>
  <si>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</si>
  <si>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</si>
  <si>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</si>
  <si>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</si>
  <si>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</si>
  <si>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</si>
  <si>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</si>
  <si>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</si>
  <si>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</si>
  <si>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</si>
  <si>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</si>
  <si>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</si>
  <si>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</si>
  <si>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</si>
  <si>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</si>
  <si>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</si>
  <si>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</si>
  <si>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</si>
  <si>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</si>
  <si>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</si>
  <si>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</si>
  <si>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</si>
  <si>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</si>
  <si>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</si>
  <si>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</si>
  <si>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</si>
  <si>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</si>
  <si>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</si>
  <si>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</si>
  <si>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</si>
  <si>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</si>
  <si>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</si>
  <si>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</si>
  <si>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</si>
  <si>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</si>
  <si>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</si>
  <si>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</si>
  <si>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</si>
  <si>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</si>
  <si>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</si>
  <si>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</si>
  <si>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</si>
  <si>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</si>
  <si>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</si>
  <si>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</si>
  <si>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</si>
  <si>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</si>
  <si>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</si>
  <si>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</si>
  <si>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</si>
  <si>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</si>
  <si>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</si>
  <si>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</si>
  <si>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</si>
  <si>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</si>
  <si>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</si>
  <si>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</si>
  <si>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</si>
  <si>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</si>
  <si>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</si>
  <si>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</si>
  <si>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</si>
  <si>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</si>
  <si>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</si>
  <si>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</si>
  <si>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</si>
  <si>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</si>
  <si>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</si>
  <si>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</si>
  <si>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</si>
  <si>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</si>
  <si>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</si>
  <si>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</si>
  <si>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</si>
  <si>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</si>
  <si>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</si>
  <si>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</si>
  <si>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</si>
  <si>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</si>
  <si>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</si>
  <si>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</si>
  <si>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</si>
  <si>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</si>
  <si>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</si>
  <si>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</si>
  <si>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</si>
  <si>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</si>
  <si>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</si>
  <si>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</si>
  <si>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</si>
  <si>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</si>
  <si>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</si>
  <si>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</si>
  <si>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</si>
  <si>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</si>
  <si>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</si>
  <si>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</si>
  <si>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</si>
  <si>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</si>
  <si>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</si>
  <si>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</si>
  <si>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</si>
  <si>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</si>
  <si>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</si>
  <si>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</si>
  <si>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</si>
  <si>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</si>
  <si>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</si>
  <si>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</si>
  <si>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</si>
  <si>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</si>
  <si>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</si>
  <si>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</si>
  <si>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</si>
  <si>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</si>
  <si>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</si>
  <si>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</si>
  <si>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</si>
  <si>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</si>
  <si>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</si>
  <si>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</si>
  <si>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</si>
  <si>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</si>
  <si>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</si>
  <si>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</si>
  <si>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</si>
  <si>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</si>
  <si>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</si>
  <si>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</si>
  <si>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</si>
  <si>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</si>
  <si>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</si>
  <si>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</si>
  <si>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</si>
  <si>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</si>
  <si>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</si>
  <si>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</si>
  <si>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</si>
  <si>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</si>
  <si>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</si>
  <si>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</si>
  <si>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</si>
  <si>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</si>
  <si>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</si>
  <si>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</si>
  <si>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</si>
  <si>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</si>
  <si>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</si>
  <si>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</si>
  <si>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</si>
  <si>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</si>
  <si>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</si>
  <si>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</si>
  <si>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</si>
  <si>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</si>
  <si>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</si>
  <si>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</si>
  <si>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</si>
  <si>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</si>
  <si>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</si>
  <si>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</si>
  <si>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</si>
  <si>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</si>
  <si>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</si>
  <si>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</si>
  <si>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</si>
  <si>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</si>
  <si>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</si>
  <si>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</si>
  <si>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</si>
  <si>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</si>
  <si>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</si>
  <si>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</si>
  <si>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</si>
  <si>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</si>
  <si>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</si>
  <si>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</si>
  <si>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</si>
  <si>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</si>
  <si>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</si>
  <si>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</si>
  <si>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</si>
  <si>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</si>
  <si>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</si>
  <si>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</si>
  <si>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</si>
  <si>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</si>
  <si>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</si>
  <si>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</si>
  <si>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</si>
  <si>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</si>
  <si>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</si>
  <si>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</si>
  <si>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</si>
  <si>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</si>
  <si>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</si>
  <si>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</si>
  <si>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</si>
  <si>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</si>
  <si>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</si>
  <si>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</si>
  <si>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</si>
  <si>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</si>
  <si>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</si>
  <si>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</si>
  <si>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</si>
  <si>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</si>
  <si>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</si>
  <si>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</si>
  <si>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</si>
  <si>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</si>
  <si>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</si>
  <si>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</si>
  <si>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</si>
  <si>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</si>
  <si>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</si>
  <si>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</si>
  <si>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</si>
  <si>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</si>
  <si>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</si>
  <si>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</si>
  <si>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</si>
  <si>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</si>
  <si>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</si>
  <si>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</si>
  <si>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</si>
  <si>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</si>
  <si>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</si>
  <si>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</si>
  <si>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</si>
  <si>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</si>
  <si>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</si>
  <si>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</si>
  <si>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</si>
  <si>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</si>
  <si>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</si>
  <si>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</si>
  <si>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</si>
  <si>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</si>
  <si>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</si>
  <si>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</si>
  <si>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</si>
  <si>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</si>
  <si>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</si>
  <si>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</si>
  <si>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</si>
  <si>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</si>
  <si>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</si>
  <si>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</si>
  <si>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</si>
  <si>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</si>
  <si>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</si>
  <si>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</si>
  <si>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</si>
  <si>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</si>
  <si>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</si>
  <si>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</si>
  <si>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</si>
  <si>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</si>
  <si>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</si>
  <si>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</si>
  <si>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</si>
  <si>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</si>
  <si>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</si>
  <si>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</si>
  <si>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</si>
  <si>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</si>
  <si>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</si>
  <si>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</si>
  <si>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</si>
  <si>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</si>
  <si>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</si>
  <si>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</si>
  <si>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</si>
  <si>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</si>
  <si>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</si>
  <si>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</si>
  <si>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</si>
  <si>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</si>
  <si>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</si>
  <si>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</si>
  <si>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</si>
  <si>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</si>
  <si>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</si>
  <si>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</si>
  <si>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</si>
  <si>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</si>
  <si>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</si>
  <si>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</si>
  <si>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</si>
  <si>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</si>
  <si>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</si>
  <si>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</si>
  <si>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</si>
  <si>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</si>
  <si>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</si>
  <si>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</si>
  <si>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</si>
  <si>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</si>
  <si>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</si>
  <si>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</si>
  <si>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</si>
  <si>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</si>
  <si>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</si>
  <si>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</si>
  <si>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</si>
  <si>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</si>
  <si>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</si>
  <si>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</si>
  <si>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</si>
  <si>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</si>
  <si>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</si>
  <si>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</si>
  <si>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</si>
  <si>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</si>
  <si>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</si>
  <si>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</si>
  <si>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</si>
  <si>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</si>
  <si>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</si>
  <si>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</si>
  <si>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</si>
  <si>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</si>
  <si>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</si>
  <si>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</si>
  <si>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</si>
  <si>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</si>
  <si>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</si>
  <si>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</si>
  <si>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</si>
  <si>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</si>
  <si>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</si>
  <si>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</si>
  <si>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</si>
  <si>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</si>
  <si>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</si>
  <si>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</si>
  <si>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</si>
  <si>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</si>
  <si>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</si>
  <si>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</si>
  <si>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</si>
  <si>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</si>
  <si>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</si>
  <si>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</si>
  <si>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</si>
  <si>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</si>
  <si>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</si>
  <si>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</si>
  <si>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</si>
  <si>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</si>
  <si>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</si>
  <si>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</si>
  <si>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</si>
  <si>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</si>
  <si>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</si>
  <si>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</si>
  <si>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</si>
  <si>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</si>
  <si>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</si>
  <si>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</si>
  <si>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</si>
  <si>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</si>
  <si>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</si>
  <si>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</si>
  <si>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</si>
  <si>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</si>
  <si>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</si>
  <si>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</si>
  <si>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</si>
  <si>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</si>
  <si>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</si>
  <si>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</si>
  <si>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</si>
  <si>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</si>
  <si>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</si>
  <si>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</si>
  <si>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</si>
  <si>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</si>
  <si>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</si>
  <si>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</si>
  <si>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</si>
  <si>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</si>
  <si>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</si>
  <si>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</si>
  <si>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</si>
  <si>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</si>
  <si>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</si>
  <si>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</si>
  <si>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</si>
  <si>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</si>
  <si>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</si>
  <si>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</si>
  <si>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</si>
  <si>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</si>
  <si>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</si>
  <si>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</si>
  <si>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</si>
  <si>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</si>
  <si>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</si>
  <si>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</si>
  <si>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</si>
  <si>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</si>
  <si>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</si>
  <si>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</si>
  <si>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</si>
  <si>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</si>
  <si>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</si>
  <si>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</si>
  <si>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</si>
  <si>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</si>
  <si>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</si>
  <si>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</si>
  <si>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</si>
  <si>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</si>
  <si>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</si>
  <si>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</si>
  <si>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</si>
  <si>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</si>
  <si>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</si>
  <si>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</si>
  <si>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</si>
  <si>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</si>
  <si>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</si>
  <si>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</si>
  <si>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</si>
  <si>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</si>
  <si>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</si>
  <si>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</si>
  <si>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</si>
  <si>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</si>
  <si>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</si>
  <si>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</si>
  <si>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</si>
  <si>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</si>
  <si>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</si>
  <si>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</si>
  <si>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</si>
  <si>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</si>
  <si>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</si>
  <si>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</si>
  <si>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</si>
  <si>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</si>
  <si>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</si>
  <si>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</si>
  <si>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</si>
  <si>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</si>
  <si>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</si>
  <si>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</si>
  <si>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</si>
  <si>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</si>
  <si>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</si>
  <si>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</si>
  <si>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</si>
  <si>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</si>
  <si>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</si>
  <si>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</si>
  <si>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</si>
  <si>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</si>
  <si>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</si>
  <si>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</si>
  <si>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</si>
  <si>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</si>
  <si>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</si>
  <si>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</si>
  <si>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</si>
  <si>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</si>
  <si>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</si>
  <si>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</si>
  <si>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</si>
  <si>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</si>
  <si>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</si>
  <si>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</si>
  <si>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</si>
  <si>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</si>
  <si>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</si>
  <si>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</si>
  <si>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</si>
  <si>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</si>
  <si>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</si>
  <si>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</si>
  <si>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</si>
  <si>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</si>
  <si>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</si>
  <si>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</si>
  <si>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</si>
  <si>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</si>
  <si>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</si>
  <si>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</si>
  <si>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</si>
  <si>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</si>
  <si>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</si>
  <si>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</si>
  <si>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</si>
  <si>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</si>
  <si>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</si>
  <si>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</si>
  <si>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</si>
  <si>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</si>
  <si>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</si>
  <si>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</si>
  <si>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</si>
  <si>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</si>
  <si>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</si>
  <si>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</si>
  <si>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</si>
  <si>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</si>
  <si>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</si>
  <si>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</si>
  <si>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</si>
  <si>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</si>
  <si>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</si>
  <si>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</si>
  <si>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</si>
  <si>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</si>
  <si>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</si>
  <si>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</si>
  <si>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</si>
  <si>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</si>
  <si>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</si>
  <si>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</si>
  <si>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</si>
  <si>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</si>
  <si>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</si>
  <si>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</si>
  <si>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</si>
  <si>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</si>
  <si>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</si>
  <si>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</si>
  <si>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</si>
  <si>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</si>
  <si>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</si>
  <si>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</si>
  <si>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</si>
  <si>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</si>
  <si>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</si>
  <si>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</si>
  <si>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</si>
  <si>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</si>
  <si>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</si>
  <si>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</si>
  <si>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</si>
  <si>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</si>
  <si>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</si>
  <si>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</si>
  <si>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</si>
  <si>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</si>
  <si>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</si>
  <si>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</si>
  <si>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</si>
  <si>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</si>
  <si>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</si>
  <si>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</si>
  <si>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</si>
  <si>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</si>
  <si>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</si>
  <si>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</si>
  <si>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</si>
  <si>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</si>
  <si>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</si>
  <si>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</si>
  <si>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</si>
  <si>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</si>
  <si>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</si>
  <si>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</si>
  <si>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</si>
  <si>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</si>
  <si>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</si>
  <si>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</si>
  <si>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</si>
  <si>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</si>
  <si>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</si>
  <si>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</si>
  <si>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</si>
  <si>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</si>
  <si>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</si>
  <si>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</si>
  <si>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</si>
  <si>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</si>
  <si>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</si>
  <si>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</si>
  <si>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</si>
  <si>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</si>
  <si>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</si>
  <si>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</si>
  <si>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</si>
  <si>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</si>
  <si>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</si>
  <si>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</si>
  <si>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</si>
  <si>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</si>
  <si>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</si>
  <si>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</si>
  <si>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</si>
  <si>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</si>
  <si>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</si>
  <si>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</si>
  <si>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</si>
  <si>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</si>
  <si>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</si>
  <si>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</si>
  <si>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</si>
  <si>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</si>
  <si>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</si>
  <si>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</si>
  <si>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</si>
  <si>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</si>
  <si>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</si>
  <si>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</si>
  <si>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</si>
  <si>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</si>
  <si>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</si>
  <si>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</si>
  <si>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</si>
  <si>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</si>
  <si>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</si>
  <si>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</si>
  <si>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</si>
  <si>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</si>
  <si>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</si>
  <si>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</si>
  <si>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</si>
  <si>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</si>
  <si>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</si>
  <si>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</si>
  <si>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</si>
  <si>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</si>
  <si>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</si>
  <si>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</si>
  <si>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</si>
  <si>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</si>
  <si>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</si>
  <si>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</si>
  <si>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</si>
  <si>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</si>
  <si>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</si>
  <si>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</si>
  <si>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</si>
  <si>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</si>
  <si>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</si>
  <si>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</si>
  <si>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</si>
  <si>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</si>
  <si>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</si>
  <si>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</si>
  <si>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</si>
  <si>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</si>
  <si>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</si>
  <si>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</si>
  <si>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</si>
  <si>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</si>
  <si>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</si>
  <si>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</si>
  <si>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</si>
  <si>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</si>
  <si>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</si>
  <si>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</si>
  <si>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</si>
  <si>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</si>
  <si>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</si>
  <si>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</si>
  <si>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</si>
  <si>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</si>
  <si>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</si>
  <si>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</si>
  <si>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</si>
  <si>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</si>
  <si>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</si>
  <si>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</si>
  <si>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</si>
  <si>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</si>
  <si>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</si>
  <si>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</si>
  <si>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</si>
  <si>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</si>
  <si>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</si>
  <si>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</si>
  <si>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</si>
  <si>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</si>
  <si>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</si>
  <si>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</si>
  <si>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</si>
  <si>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</si>
  <si>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</si>
  <si>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</si>
  <si>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</si>
  <si>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</si>
  <si>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</si>
  <si>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</si>
  <si>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</si>
  <si>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</si>
  <si>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</si>
  <si>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</si>
  <si>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</si>
  <si>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</si>
  <si>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</si>
  <si>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</si>
  <si>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</si>
  <si>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</si>
  <si>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</si>
  <si>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</si>
  <si>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</si>
  <si>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</si>
  <si>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</si>
  <si>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</si>
  <si>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</si>
  <si>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</si>
  <si>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</si>
  <si>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</si>
  <si>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</si>
  <si>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</si>
  <si>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</si>
  <si>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</si>
  <si>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</si>
  <si>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</si>
  <si>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</si>
  <si>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</si>
  <si>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</si>
  <si>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</si>
  <si>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</si>
  <si>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</si>
  <si>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</si>
  <si>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</si>
  <si>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</si>
  <si>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</si>
  <si>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</si>
  <si>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</si>
  <si>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</si>
  <si>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</si>
  <si>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</si>
  <si>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</si>
  <si>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</si>
  <si>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</si>
  <si>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</si>
  <si>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</si>
  <si>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</si>
  <si>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</si>
  <si>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</si>
  <si>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</si>
  <si>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</si>
  <si>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</si>
  <si>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</si>
  <si>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</si>
  <si>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</si>
  <si>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</si>
  <si>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</si>
  <si>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</si>
  <si>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</si>
  <si>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</si>
  <si>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</si>
  <si>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</si>
  <si>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</si>
  <si>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</si>
  <si>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</si>
  <si>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</si>
  <si>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</si>
  <si>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</si>
  <si>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</si>
  <si>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</si>
  <si>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</si>
  <si>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</si>
  <si>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</si>
  <si>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</si>
  <si>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</si>
  <si>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</si>
  <si>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</si>
  <si>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</si>
  <si>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</si>
  <si>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</si>
  <si>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</si>
  <si>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</si>
  <si>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</si>
  <si>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</si>
  <si>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</si>
  <si>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</si>
  <si>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</si>
  <si>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</si>
  <si>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</si>
  <si>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</si>
  <si>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</si>
  <si>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</si>
  <si>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</si>
  <si>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</si>
  <si>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</si>
  <si>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</si>
  <si>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</si>
  <si>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</si>
  <si>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</si>
  <si>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</si>
  <si>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</si>
  <si>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</si>
  <si>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</si>
  <si>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</si>
  <si>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</si>
  <si>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</si>
  <si>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</si>
  <si>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</si>
  <si>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</si>
  <si>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</si>
  <si>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</si>
  <si>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</si>
  <si>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</si>
  <si>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</si>
  <si>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</si>
  <si>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</si>
  <si>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</si>
  <si>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</si>
  <si>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</si>
  <si>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</si>
  <si>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</si>
  <si>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</si>
  <si>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</si>
  <si>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</si>
  <si>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</si>
  <si>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</si>
  <si>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</si>
  <si>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</si>
  <si>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</si>
  <si>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</si>
  <si>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</si>
  <si>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</si>
  <si>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</si>
  <si>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</si>
  <si>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</si>
  <si>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</si>
  <si>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</si>
  <si>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</si>
  <si>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</si>
  <si>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</si>
  <si>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</si>
  <si>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</si>
  <si>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</si>
  <si>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</si>
  <si>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</si>
  <si>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</si>
  <si>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</si>
  <si>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</si>
  <si>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</si>
  <si>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</si>
  <si>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</si>
  <si>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</si>
  <si>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</si>
  <si>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</si>
  <si>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</si>
  <si>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</si>
  <si>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</si>
  <si>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</si>
  <si>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</si>
  <si>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</si>
  <si>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</si>
  <si>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</si>
  <si>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</si>
  <si>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</si>
  <si>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</si>
  <si>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</si>
  <si>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</si>
  <si>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</si>
  <si>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</si>
  <si>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</si>
  <si>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</si>
  <si>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</si>
  <si>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</si>
  <si>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</si>
  <si>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</si>
  <si>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</si>
  <si>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</si>
  <si>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</si>
  <si>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</si>
  <si>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</si>
  <si>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</si>
  <si>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</si>
  <si>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</si>
  <si>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</si>
  <si>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</si>
  <si>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</si>
  <si>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</si>
  <si>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</si>
  <si>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</si>
  <si>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</si>
  <si>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</si>
  <si>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</si>
  <si>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</si>
  <si>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</si>
  <si>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</si>
  <si>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</si>
  <si>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</si>
  <si>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</si>
  <si>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</si>
  <si>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</si>
  <si>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</si>
  <si>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</si>
  <si>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</si>
  <si>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</si>
  <si>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</si>
  <si>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</si>
  <si>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</si>
  <si>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</si>
  <si>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</si>
  <si>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</si>
  <si>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</si>
  <si>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</si>
  <si>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</si>
  <si>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</si>
  <si>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</si>
  <si>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</si>
  <si>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</si>
  <si>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</si>
  <si>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</si>
  <si>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</si>
  <si>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</si>
  <si>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</si>
  <si>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</si>
  <si>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</si>
  <si>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</si>
  <si>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</si>
  <si>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</si>
  <si>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</si>
  <si>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</si>
  <si>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</si>
  <si>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</si>
  <si>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</si>
  <si>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</si>
  <si>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</si>
  <si>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</si>
  <si>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</si>
  <si>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</si>
  <si>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</si>
  <si>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</si>
  <si>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</si>
  <si>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</si>
  <si>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</si>
  <si>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</si>
  <si>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</si>
  <si>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</si>
  <si>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</si>
  <si>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</si>
  <si>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</si>
  <si>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</si>
  <si>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</si>
  <si>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</si>
  <si>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</si>
  <si>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</si>
  <si>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</si>
  <si>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</si>
  <si>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</si>
  <si>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</si>
  <si>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</si>
  <si>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</si>
  <si>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</si>
  <si>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</si>
  <si>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</si>
  <si>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</si>
  <si>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</si>
  <si>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</si>
  <si>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</si>
  <si>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</si>
  <si>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</si>
  <si>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</si>
  <si>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</si>
  <si>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</si>
  <si>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</si>
  <si>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</si>
  <si>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</si>
  <si>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</si>
  <si>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</si>
  <si>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</si>
  <si>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</si>
  <si>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</si>
  <si>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</si>
  <si>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</si>
  <si>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</si>
  <si>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</si>
  <si>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</si>
  <si>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</si>
  <si>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</si>
  <si>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</si>
  <si>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</si>
  <si>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</si>
  <si>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</si>
  <si>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</si>
  <si>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</si>
  <si>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</si>
  <si>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</si>
  <si>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</si>
  <si>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</si>
  <si>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</si>
  <si>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</si>
  <si>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</si>
  <si>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</si>
  <si>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</si>
  <si>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</si>
  <si>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</si>
  <si>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</si>
  <si>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</si>
  <si>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</si>
  <si>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</si>
  <si>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</si>
  <si>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</si>
  <si>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</si>
  <si>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</si>
  <si>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</si>
  <si>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</si>
  <si>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</si>
  <si>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</si>
  <si>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</si>
  <si>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</si>
  <si>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</si>
  <si>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</si>
  <si>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</si>
  <si>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</si>
  <si>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</si>
  <si>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</si>
  <si>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</si>
  <si>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</si>
  <si>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</si>
  <si>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</si>
  <si>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</si>
  <si>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</si>
  <si>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</si>
  <si>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</si>
  <si>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</si>
  <si>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岡本　幸三</t>
    <rPh sb="0" eb="2">
      <t>オカモト</t>
    </rPh>
    <rPh sb="3" eb="5">
      <t>コウゾウ</t>
    </rPh>
    <phoneticPr fontId="1"/>
  </si>
  <si>
    <t>住宅型有料老人ホーム　さくら中央</t>
    <rPh sb="0" eb="7">
      <t>ジュウタクカタユウリョウロウジン</t>
    </rPh>
    <rPh sb="14" eb="16">
      <t>チュウオウ</t>
    </rPh>
    <phoneticPr fontId="1"/>
  </si>
  <si>
    <t>２　法人</t>
  </si>
  <si>
    <t>５　営利法人</t>
  </si>
  <si>
    <t>かぶしきかいしゃさくららいふこみゅにけーしょん</t>
    <phoneticPr fontId="1"/>
  </si>
  <si>
    <t>株式会社さくらライフコミュニケーション</t>
    <rPh sb="0" eb="4">
      <t>カブシキガイシャ</t>
    </rPh>
    <phoneticPr fontId="1"/>
  </si>
  <si>
    <t>9450001005052</t>
    <phoneticPr fontId="1"/>
  </si>
  <si>
    <t>旭川市5条通13丁目647-1</t>
    <rPh sb="0" eb="3">
      <t>アサヒカワシ</t>
    </rPh>
    <rPh sb="4" eb="6">
      <t>ジョウトオリ</t>
    </rPh>
    <rPh sb="8" eb="10">
      <t>チョウメ</t>
    </rPh>
    <phoneticPr fontId="1"/>
  </si>
  <si>
    <t>0166</t>
    <phoneticPr fontId="1"/>
  </si>
  <si>
    <t>26</t>
    <phoneticPr fontId="1"/>
  </si>
  <si>
    <t>6640</t>
    <phoneticPr fontId="1"/>
  </si>
  <si>
    <t>8011</t>
    <phoneticPr fontId="1"/>
  </si>
  <si>
    <t>info</t>
    <phoneticPr fontId="1"/>
  </si>
  <si>
    <t>sakura78.jp</t>
    <phoneticPr fontId="1"/>
  </si>
  <si>
    <t>https://</t>
  </si>
  <si>
    <t>二門　渉</t>
    <rPh sb="0" eb="2">
      <t>ニカド</t>
    </rPh>
    <rPh sb="3" eb="4">
      <t>ワタル</t>
    </rPh>
    <phoneticPr fontId="1"/>
  </si>
  <si>
    <t>代表取締役社長</t>
    <rPh sb="0" eb="7">
      <t>ダイヒョウトリシマリヤクシャチョウ</t>
    </rPh>
    <phoneticPr fontId="1"/>
  </si>
  <si>
    <t>じゅうたくがたゆうりょうろうじんほーむ　さくらちゅうおう</t>
    <phoneticPr fontId="1"/>
  </si>
  <si>
    <t>旭川市2条通17丁目496</t>
    <rPh sb="0" eb="3">
      <t>アサヒカワシ</t>
    </rPh>
    <rPh sb="4" eb="5">
      <t>ジョウ</t>
    </rPh>
    <rPh sb="5" eb="6">
      <t>ドオ</t>
    </rPh>
    <rPh sb="8" eb="10">
      <t>チョウメ</t>
    </rPh>
    <phoneticPr fontId="1"/>
  </si>
  <si>
    <t>旭川4条</t>
    <rPh sb="0" eb="2">
      <t>アサヒカワ</t>
    </rPh>
    <rPh sb="3" eb="4">
      <t>ジョウ</t>
    </rPh>
    <phoneticPr fontId="1"/>
  </si>
  <si>
    <t>旭川4条駅より徒歩10分
自動車利用の場合
旭川4条駅より車で3分</t>
    <rPh sb="0" eb="2">
      <t>アサヒカワ</t>
    </rPh>
    <rPh sb="3" eb="4">
      <t>ジョウ</t>
    </rPh>
    <rPh sb="4" eb="5">
      <t>エキ</t>
    </rPh>
    <rPh sb="7" eb="9">
      <t>トホ</t>
    </rPh>
    <rPh sb="11" eb="12">
      <t>フン</t>
    </rPh>
    <rPh sb="14" eb="17">
      <t>ジドウシャ</t>
    </rPh>
    <rPh sb="17" eb="19">
      <t>リヨウ</t>
    </rPh>
    <rPh sb="20" eb="22">
      <t>バアイ</t>
    </rPh>
    <rPh sb="23" eb="25">
      <t>アサヒカワ</t>
    </rPh>
    <rPh sb="26" eb="27">
      <t>ジョウ</t>
    </rPh>
    <rPh sb="27" eb="28">
      <t>エキ</t>
    </rPh>
    <rPh sb="30" eb="31">
      <t>クルマ</t>
    </rPh>
    <rPh sb="33" eb="34">
      <t>プン</t>
    </rPh>
    <phoneticPr fontId="1"/>
  </si>
  <si>
    <t>73</t>
    <phoneticPr fontId="1"/>
  </si>
  <si>
    <t>7383</t>
    <phoneticPr fontId="1"/>
  </si>
  <si>
    <t>7273</t>
    <phoneticPr fontId="1"/>
  </si>
  <si>
    <t>chuo7383</t>
    <phoneticPr fontId="1"/>
  </si>
  <si>
    <t>bz04.plala.or.jp</t>
  </si>
  <si>
    <t>３　住宅型</t>
  </si>
  <si>
    <t>１　事業者が自ら所有する土地</t>
  </si>
  <si>
    <t>３　木造</t>
  </si>
  <si>
    <t>２　準耐火建築物</t>
  </si>
  <si>
    <t>１　事業者が自ら所有する建物</t>
  </si>
  <si>
    <t>１　全室個室（縁故者個室含む）</t>
  </si>
  <si>
    <t>１　あり</t>
  </si>
  <si>
    <t>２　なし</t>
  </si>
  <si>
    <t>２　あり（ストレッチャー対応）</t>
  </si>
  <si>
    <t>１　全ての居室あり</t>
  </si>
  <si>
    <t>１　全ての便所あり</t>
  </si>
  <si>
    <t>１　全ての浴室あり</t>
  </si>
  <si>
    <t>・お客様の安全・安心な生活を追求し、喜んでいただく為に常に発想、創造、提案をします。
・嘘・偽りのない誠意を持ったお客様目線のサービスを提供します。
・全てのことに感謝し、社会と地域に貢献します</t>
    <rPh sb="2" eb="4">
      <t>キャクサマ</t>
    </rPh>
    <rPh sb="5" eb="7">
      <t>アンゼン</t>
    </rPh>
    <rPh sb="8" eb="10">
      <t>アンシン</t>
    </rPh>
    <rPh sb="11" eb="13">
      <t>セイカツ</t>
    </rPh>
    <rPh sb="14" eb="16">
      <t>ツイキュウ</t>
    </rPh>
    <rPh sb="18" eb="32">
      <t>ヨロコンデイタダクタメニツネニハッソウテン</t>
    </rPh>
    <rPh sb="32" eb="34">
      <t>ソウゾウ</t>
    </rPh>
    <rPh sb="35" eb="37">
      <t>テイアン</t>
    </rPh>
    <rPh sb="44" eb="45">
      <t>ウソ</t>
    </rPh>
    <rPh sb="46" eb="47">
      <t>イツワ</t>
    </rPh>
    <rPh sb="51" eb="53">
      <t>セイイ</t>
    </rPh>
    <rPh sb="54" eb="55">
      <t>モ</t>
    </rPh>
    <rPh sb="58" eb="62">
      <t>キャクサマメセン</t>
    </rPh>
    <rPh sb="68" eb="70">
      <t>テイキョウ</t>
    </rPh>
    <rPh sb="76" eb="86">
      <t>スベテノコトニカンシャシテン</t>
    </rPh>
    <rPh sb="86" eb="88">
      <t>シャカイ</t>
    </rPh>
    <rPh sb="89" eb="91">
      <t>チイキ</t>
    </rPh>
    <rPh sb="92" eb="94">
      <t>コウケン</t>
    </rPh>
    <phoneticPr fontId="1"/>
  </si>
  <si>
    <t>毎日の生活に笑顔と安らぎを提供させていただく為、自分らしく快適な居住空間、心づくしのお食事をご用意しております。</t>
    <rPh sb="0" eb="2">
      <t>マイニチ</t>
    </rPh>
    <rPh sb="3" eb="5">
      <t>セイカツ</t>
    </rPh>
    <rPh sb="6" eb="8">
      <t>エガオ</t>
    </rPh>
    <rPh sb="9" eb="10">
      <t>ヤス</t>
    </rPh>
    <rPh sb="13" eb="15">
      <t>テイキョウ</t>
    </rPh>
    <rPh sb="22" eb="23">
      <t>タメ</t>
    </rPh>
    <rPh sb="24" eb="26">
      <t>ジブン</t>
    </rPh>
    <rPh sb="29" eb="31">
      <t>カイテキ</t>
    </rPh>
    <rPh sb="32" eb="37">
      <t>キョジュウクウカンテン</t>
    </rPh>
    <rPh sb="37" eb="38">
      <t>ココロ</t>
    </rPh>
    <rPh sb="43" eb="45">
      <t>ショクジ</t>
    </rPh>
    <rPh sb="47" eb="49">
      <t>ヨウイ</t>
    </rPh>
    <phoneticPr fontId="1"/>
  </si>
  <si>
    <t>３　なし</t>
  </si>
  <si>
    <t>２　委託</t>
  </si>
  <si>
    <t>○</t>
  </si>
  <si>
    <t>医療法人社団　みどりの里
リバータウンクリニック</t>
    <rPh sb="0" eb="4">
      <t>イリョウホウジン</t>
    </rPh>
    <rPh sb="4" eb="6">
      <t>シャダン</t>
    </rPh>
    <rPh sb="11" eb="12">
      <t>サト</t>
    </rPh>
    <phoneticPr fontId="1"/>
  </si>
  <si>
    <t>旭川市旭神2条3丁目6-25</t>
    <rPh sb="0" eb="5">
      <t>アサヒカワシキョクシン</t>
    </rPh>
    <rPh sb="6" eb="7">
      <t>ジョウ</t>
    </rPh>
    <rPh sb="8" eb="10">
      <t>チョウメ</t>
    </rPh>
    <phoneticPr fontId="1"/>
  </si>
  <si>
    <t>内科・在宅診療</t>
    <rPh sb="0" eb="2">
      <t>ナイカ</t>
    </rPh>
    <rPh sb="3" eb="7">
      <t>ザイタクシンリョウ</t>
    </rPh>
    <phoneticPr fontId="1"/>
  </si>
  <si>
    <t>医療法人社団　
清水内科医院</t>
    <rPh sb="0" eb="6">
      <t>イリョウホウジンシャダン</t>
    </rPh>
    <rPh sb="8" eb="10">
      <t>シミズ</t>
    </rPh>
    <rPh sb="10" eb="12">
      <t>ナイカ</t>
    </rPh>
    <rPh sb="12" eb="14">
      <t>イイン</t>
    </rPh>
    <phoneticPr fontId="1"/>
  </si>
  <si>
    <t>旭川市1条通25丁目489-109</t>
    <rPh sb="0" eb="3">
      <t>アサヒカワシ</t>
    </rPh>
    <rPh sb="4" eb="5">
      <t>ジョウ</t>
    </rPh>
    <rPh sb="5" eb="6">
      <t>ドオ</t>
    </rPh>
    <rPh sb="8" eb="10">
      <t>チョウメ</t>
    </rPh>
    <phoneticPr fontId="1"/>
  </si>
  <si>
    <t>内科</t>
    <rPh sb="0" eb="2">
      <t>ナイカ</t>
    </rPh>
    <phoneticPr fontId="1"/>
  </si>
  <si>
    <t>医療法人　ビクトル歯科</t>
    <rPh sb="0" eb="2">
      <t>イリョウ</t>
    </rPh>
    <rPh sb="2" eb="4">
      <t>ホウジン</t>
    </rPh>
    <rPh sb="9" eb="11">
      <t>シカ</t>
    </rPh>
    <phoneticPr fontId="1"/>
  </si>
  <si>
    <t>旭川市豊岡5条2丁目7-13</t>
    <rPh sb="0" eb="3">
      <t>アサヒカワシ</t>
    </rPh>
    <rPh sb="3" eb="5">
      <t>トヨオカ</t>
    </rPh>
    <rPh sb="6" eb="7">
      <t>ジョウ</t>
    </rPh>
    <rPh sb="8" eb="10">
      <t>チョウメ</t>
    </rPh>
    <phoneticPr fontId="1"/>
  </si>
  <si>
    <t>訪問診療</t>
    <rPh sb="0" eb="2">
      <t>ホウモン</t>
    </rPh>
    <rPh sb="2" eb="4">
      <t>シンリョウ</t>
    </rPh>
    <phoneticPr fontId="1"/>
  </si>
  <si>
    <t>共同生活を営める方</t>
    <rPh sb="0" eb="4">
      <t>キョウドウセイカツ</t>
    </rPh>
    <rPh sb="5" eb="6">
      <t>イトナ</t>
    </rPh>
    <rPh sb="8" eb="9">
      <t>カタ</t>
    </rPh>
    <phoneticPr fontId="1"/>
  </si>
  <si>
    <t>入居契約書第22条、第23条、第24条、第25条による</t>
    <rPh sb="0" eb="6">
      <t>ニュウキョケイヤクショダイ</t>
    </rPh>
    <rPh sb="8" eb="9">
      <t>ジョウ</t>
    </rPh>
    <rPh sb="10" eb="11">
      <t>ダイ</t>
    </rPh>
    <rPh sb="13" eb="15">
      <t>ジョウテン</t>
    </rPh>
    <rPh sb="15" eb="16">
      <t>ダイ</t>
    </rPh>
    <rPh sb="18" eb="20">
      <t>ジョウテン</t>
    </rPh>
    <rPh sb="20" eb="21">
      <t>ダイ</t>
    </rPh>
    <rPh sb="23" eb="24">
      <t>ジョウ</t>
    </rPh>
    <phoneticPr fontId="1"/>
  </si>
  <si>
    <t>入居契約書第23条による</t>
    <rPh sb="0" eb="2">
      <t>ニュウキョ</t>
    </rPh>
    <rPh sb="2" eb="4">
      <t>ケイヤク</t>
    </rPh>
    <rPh sb="4" eb="5">
      <t>ショ</t>
    </rPh>
    <rPh sb="5" eb="6">
      <t>ダイ</t>
    </rPh>
    <rPh sb="8" eb="9">
      <t>ジョウ</t>
    </rPh>
    <phoneticPr fontId="1"/>
  </si>
  <si>
    <t>２　建物賃貸借方式</t>
  </si>
  <si>
    <t>３　月払い方式</t>
  </si>
  <si>
    <t>１　減額なし</t>
  </si>
  <si>
    <t>入居契約書第21条による</t>
    <rPh sb="0" eb="6">
      <t>ニュウキョケイヤクショダイ</t>
    </rPh>
    <rPh sb="8" eb="9">
      <t>ジョウ</t>
    </rPh>
    <phoneticPr fontId="1"/>
  </si>
  <si>
    <t>介護1</t>
    <rPh sb="0" eb="2">
      <t>カイゴ</t>
    </rPh>
    <phoneticPr fontId="1"/>
  </si>
  <si>
    <t>介護5</t>
    <rPh sb="0" eb="2">
      <t>カイゴ</t>
    </rPh>
    <phoneticPr fontId="1"/>
  </si>
  <si>
    <t>入居者様が居住する介護居室の室料相当分として。</t>
    <rPh sb="0" eb="4">
      <t>ニュウキョシャサマ</t>
    </rPh>
    <rPh sb="5" eb="7">
      <t>キョジュウ</t>
    </rPh>
    <rPh sb="9" eb="13">
      <t>カイゴキョシツ</t>
    </rPh>
    <rPh sb="14" eb="16">
      <t>シツリョウ</t>
    </rPh>
    <rPh sb="16" eb="19">
      <t>ソウトウブン</t>
    </rPh>
    <phoneticPr fontId="1"/>
  </si>
  <si>
    <t>施設内共用部分の維持・管理費、事務管理部門等の人件費及び事務費、介護保険請求外の日常生活支援サービスに係る人件費として。</t>
    <rPh sb="0" eb="3">
      <t>シセツナイ</t>
    </rPh>
    <rPh sb="3" eb="5">
      <t>キョウヨウ</t>
    </rPh>
    <rPh sb="5" eb="7">
      <t>ブブン</t>
    </rPh>
    <rPh sb="8" eb="10">
      <t>イジ</t>
    </rPh>
    <rPh sb="11" eb="14">
      <t>カンリヒ</t>
    </rPh>
    <rPh sb="15" eb="22">
      <t>ジムカンリブモンナド</t>
    </rPh>
    <rPh sb="23" eb="26">
      <t>ジンケンヒ</t>
    </rPh>
    <rPh sb="26" eb="27">
      <t>オヨ</t>
    </rPh>
    <rPh sb="28" eb="31">
      <t>ジムヒ</t>
    </rPh>
    <rPh sb="32" eb="36">
      <t>カイゴホケン</t>
    </rPh>
    <rPh sb="36" eb="38">
      <t>セイキュウ</t>
    </rPh>
    <rPh sb="38" eb="39">
      <t>ガイ</t>
    </rPh>
    <rPh sb="40" eb="42">
      <t>ニチジョウ</t>
    </rPh>
    <rPh sb="42" eb="44">
      <t>セイカツ</t>
    </rPh>
    <rPh sb="44" eb="46">
      <t>シエン</t>
    </rPh>
    <rPh sb="51" eb="52">
      <t>カカワ</t>
    </rPh>
    <rPh sb="53" eb="56">
      <t>ジンケンヒ</t>
    </rPh>
    <phoneticPr fontId="1"/>
  </si>
  <si>
    <t>食材費、栄養士その他、食事部門の人件費、食器等その他、外注にかかる委託経費。</t>
    <rPh sb="0" eb="3">
      <t>ショクザイヒ</t>
    </rPh>
    <rPh sb="4" eb="7">
      <t>エイヨウシ</t>
    </rPh>
    <rPh sb="9" eb="10">
      <t>タ</t>
    </rPh>
    <rPh sb="11" eb="15">
      <t>ショクジブモン</t>
    </rPh>
    <rPh sb="16" eb="19">
      <t>ジンケンヒ</t>
    </rPh>
    <rPh sb="20" eb="23">
      <t>ショッキナド</t>
    </rPh>
    <rPh sb="25" eb="26">
      <t>タ</t>
    </rPh>
    <rPh sb="27" eb="29">
      <t>ガイチュウ</t>
    </rPh>
    <rPh sb="33" eb="35">
      <t>イタク</t>
    </rPh>
    <rPh sb="35" eb="37">
      <t>ケイヒ</t>
    </rPh>
    <phoneticPr fontId="1"/>
  </si>
  <si>
    <t>共用部分の光熱水費。
冬期間（10月～4月）暖房費11,000円　別途負担。</t>
    <rPh sb="0" eb="2">
      <t>キョウヨウ</t>
    </rPh>
    <rPh sb="2" eb="4">
      <t>ブブン</t>
    </rPh>
    <rPh sb="5" eb="8">
      <t>コウネツスイ</t>
    </rPh>
    <rPh sb="8" eb="9">
      <t>ヒ</t>
    </rPh>
    <rPh sb="11" eb="14">
      <t>トウキカン</t>
    </rPh>
    <rPh sb="17" eb="18">
      <t>ガツ</t>
    </rPh>
    <rPh sb="20" eb="21">
      <t>ガツ</t>
    </rPh>
    <rPh sb="22" eb="25">
      <t>ダンボウヒ</t>
    </rPh>
    <rPh sb="31" eb="32">
      <t>エン</t>
    </rPh>
    <rPh sb="33" eb="35">
      <t>ベット</t>
    </rPh>
    <rPh sb="35" eb="37">
      <t>フタン</t>
    </rPh>
    <phoneticPr fontId="1"/>
  </si>
  <si>
    <t>介護用品費は別途自費負担。</t>
    <rPh sb="0" eb="5">
      <t>カイゴヨウヒンヒ</t>
    </rPh>
    <rPh sb="6" eb="8">
      <t>ベット</t>
    </rPh>
    <rPh sb="8" eb="12">
      <t>ジヒフタン</t>
    </rPh>
    <phoneticPr fontId="1"/>
  </si>
  <si>
    <t>体調不良にて入院され、退院の見込みが無くなった為。</t>
    <rPh sb="0" eb="4">
      <t>タイチョウフリョウ</t>
    </rPh>
    <rPh sb="6" eb="8">
      <t>ニュウイン</t>
    </rPh>
    <rPh sb="11" eb="13">
      <t>タイイン</t>
    </rPh>
    <rPh sb="14" eb="16">
      <t>ミコ</t>
    </rPh>
    <rPh sb="18" eb="19">
      <t>ナ</t>
    </rPh>
    <rPh sb="23" eb="24">
      <t>タメ</t>
    </rPh>
    <phoneticPr fontId="1"/>
  </si>
  <si>
    <t>さくら中央サービス苦情処理本部</t>
    <rPh sb="3" eb="5">
      <t>チュウオウ</t>
    </rPh>
    <rPh sb="9" eb="15">
      <t>クジョウショリホンブ</t>
    </rPh>
    <phoneticPr fontId="1"/>
  </si>
  <si>
    <t>さくらライフコミュニケーション苦情処理本部</t>
    <rPh sb="15" eb="21">
      <t>クジョウショリホンブ</t>
    </rPh>
    <phoneticPr fontId="1"/>
  </si>
  <si>
    <t>土日祝日　
12/31～1/3</t>
    <rPh sb="0" eb="2">
      <t>ドニチ</t>
    </rPh>
    <rPh sb="2" eb="4">
      <t>シュクジツ</t>
    </rPh>
    <phoneticPr fontId="1"/>
  </si>
  <si>
    <t>施設賠償保険にて対応</t>
    <rPh sb="0" eb="6">
      <t>シセツバイショウホケン</t>
    </rPh>
    <rPh sb="8" eb="10">
      <t>タイオウ</t>
    </rPh>
    <phoneticPr fontId="1"/>
  </si>
  <si>
    <t>保険会社担当者に緊急連絡</t>
    <rPh sb="0" eb="7">
      <t>ホケンカイシャタントウシャ</t>
    </rPh>
    <rPh sb="8" eb="12">
      <t>キンキュウレンラク</t>
    </rPh>
    <phoneticPr fontId="1"/>
  </si>
  <si>
    <t>１　入居希望者に公開</t>
  </si>
  <si>
    <t>３　公開していない</t>
  </si>
  <si>
    <t>ホームヘルプサービスステーションさくら</t>
    <phoneticPr fontId="1"/>
  </si>
  <si>
    <t>旭川市5条通13丁目647-1</t>
    <rPh sb="0" eb="3">
      <t>アサヒカワシ</t>
    </rPh>
    <rPh sb="4" eb="5">
      <t>ジョウ</t>
    </rPh>
    <rPh sb="5" eb="6">
      <t>ドオ</t>
    </rPh>
    <rPh sb="8" eb="10">
      <t>チョウメ</t>
    </rPh>
    <phoneticPr fontId="1"/>
  </si>
  <si>
    <t>介護付有料老人ホーム　さくら旭川</t>
    <rPh sb="0" eb="7">
      <t>カイゴツキユウリョウロウジン</t>
    </rPh>
    <rPh sb="14" eb="16">
      <t>アサヒカワ</t>
    </rPh>
    <phoneticPr fontId="1"/>
  </si>
  <si>
    <t>旭川市4条通22丁目1721-64</t>
    <rPh sb="0" eb="3">
      <t>アサヒカワシ</t>
    </rPh>
    <rPh sb="4" eb="5">
      <t>ジョウ</t>
    </rPh>
    <rPh sb="5" eb="6">
      <t>ドオ</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</si>
</sst>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B583" sqref="B583:P585"/>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5</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35</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2540</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2542</v>
      </c>
      <c r="K24" s="81"/>
      <c r="L24" s="81"/>
      <c r="M24" s="81"/>
      <c r="N24" s="81"/>
      <c r="O24" s="82"/>
      <c r="P24" s="83"/>
    </row>
    <row r="25" spans="1:20" ht="20.100000000000001" customHeight="1">
      <c r="B25" s="131"/>
      <c r="C25" s="118"/>
      <c r="D25" s="118"/>
      <c r="E25" s="119"/>
      <c r="F25" s="193" t="s">
        <v>18</v>
      </c>
      <c r="G25" s="193"/>
      <c r="H25" s="90"/>
      <c r="I25" s="90"/>
      <c r="J25" s="81" t="s">
        <v>2543</v>
      </c>
      <c r="K25" s="81"/>
      <c r="L25" s="81"/>
      <c r="M25" s="81"/>
      <c r="N25" s="81"/>
      <c r="O25" s="82"/>
      <c r="P25" s="83"/>
    </row>
    <row r="26" spans="1:20" ht="20.100000000000001" customHeight="1">
      <c r="B26" s="152" t="s">
        <v>9</v>
      </c>
      <c r="C26" s="90"/>
      <c r="D26" s="90"/>
      <c r="E26" s="90"/>
      <c r="F26" s="165">
        <v>2002</v>
      </c>
      <c r="G26" s="166"/>
      <c r="H26" s="35" t="s">
        <v>466</v>
      </c>
      <c r="I26" s="166">
        <v>4</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2544</v>
      </c>
      <c r="I31" s="189"/>
      <c r="J31" s="189"/>
      <c r="K31" s="189"/>
      <c r="L31" s="189"/>
      <c r="M31" s="189"/>
      <c r="N31" s="189"/>
      <c r="O31" s="189"/>
      <c r="P31" s="190"/>
      <c r="S31" s="15" t="str">
        <f>IF(H31="","未記入","")</f>
        <v/>
      </c>
    </row>
    <row r="32" spans="1:20" ht="39" customHeight="1">
      <c r="B32" s="131"/>
      <c r="C32" s="118"/>
      <c r="D32" s="118"/>
      <c r="E32" s="119"/>
      <c r="F32" s="156" t="s">
        <v>2528</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32</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t="s">
        <v>2528</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2548</v>
      </c>
      <c r="M43" s="35" t="s">
        <v>469</v>
      </c>
      <c r="N43" s="11" t="s">
        <v>2549</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2548</v>
      </c>
      <c r="M44" s="35" t="s">
        <v>469</v>
      </c>
      <c r="N44" s="63" t="s">
        <v>2550</v>
      </c>
      <c r="O44" s="133"/>
      <c r="P44" s="134"/>
    </row>
    <row r="45" spans="2:20" ht="20.100000000000001" customHeight="1">
      <c r="B45" s="152"/>
      <c r="C45" s="90"/>
      <c r="D45" s="90"/>
      <c r="E45" s="90"/>
      <c r="F45" s="100" t="s">
        <v>411</v>
      </c>
      <c r="G45" s="138"/>
      <c r="H45" s="138"/>
      <c r="I45" s="101"/>
      <c r="J45" s="82" t="s">
        <v>2551</v>
      </c>
      <c r="K45" s="98"/>
      <c r="L45" s="98"/>
      <c r="M45" s="35" t="s">
        <v>465</v>
      </c>
      <c r="N45" s="98" t="s">
        <v>2552</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2540</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2527</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2015</v>
      </c>
      <c r="K50" s="166"/>
      <c r="L50" s="35" t="s">
        <v>466</v>
      </c>
      <c r="M50" s="61">
        <v>9</v>
      </c>
      <c r="N50" s="35" t="s">
        <v>467</v>
      </c>
      <c r="O50" s="61">
        <v>10</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2553</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1606.59</v>
      </c>
      <c r="H61" s="147"/>
      <c r="I61" s="147"/>
      <c r="J61" s="147"/>
      <c r="K61" s="215"/>
      <c r="L61" s="214" t="s">
        <v>497</v>
      </c>
      <c r="M61" s="202"/>
      <c r="N61" s="202"/>
      <c r="O61" s="202"/>
      <c r="P61" s="216"/>
    </row>
    <row r="62" spans="1:20" ht="20.100000000000001" customHeight="1">
      <c r="B62" s="152"/>
      <c r="C62" s="90"/>
      <c r="D62" s="75" t="s">
        <v>39</v>
      </c>
      <c r="E62" s="76"/>
      <c r="F62" s="116"/>
      <c r="G62" s="81" t="s">
        <v>2554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1"/>
      <c r="K72" s="82">
        <v>1149.71</v>
      </c>
      <c r="L72" s="98"/>
      <c r="M72" s="98"/>
      <c r="N72" s="140" t="s">
        <v>472</v>
      </c>
      <c r="O72" s="140"/>
      <c r="P72" s="200"/>
    </row>
    <row r="73" spans="2:16" ht="20.100000000000001" customHeight="1">
      <c r="B73" s="436"/>
      <c r="C73" s="437"/>
      <c r="D73" s="117"/>
      <c r="E73" s="118"/>
      <c r="F73" s="119"/>
      <c r="G73" s="195" t="s">
        <v>42</v>
      </c>
      <c r="H73" s="195"/>
      <c r="I73" s="195"/>
      <c r="J73" s="195"/>
      <c r="K73" s="82">
        <v>1149.71</v>
      </c>
      <c r="L73" s="98"/>
      <c r="M73" s="98"/>
      <c r="N73" s="140" t="s">
        <v>472</v>
      </c>
      <c r="O73" s="140"/>
      <c r="P73" s="200"/>
    </row>
    <row r="74" spans="2:16" ht="20.100000000000001" customHeight="1">
      <c r="B74" s="436"/>
      <c r="C74" s="437"/>
      <c r="D74" s="90" t="s">
        <v>43</v>
      </c>
      <c r="E74" s="90"/>
      <c r="F74" s="90"/>
      <c r="G74" s="81" t="s">
        <v>2556</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2555</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2557</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10.301</v>
      </c>
      <c r="K95" s="50" t="s">
        <v>472</v>
      </c>
      <c r="L95" s="82">
        <v>38</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11.593</v>
      </c>
      <c r="K96" s="50" t="s">
        <v>472</v>
      </c>
      <c r="L96" s="82">
        <v>40</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16</v>
      </c>
      <c r="H105" s="141" t="s">
        <v>474</v>
      </c>
      <c r="I105" s="244" t="s">
        <v>66</v>
      </c>
      <c r="J105" s="244"/>
      <c r="K105" s="244"/>
      <c r="L105" s="244"/>
      <c r="M105" s="244"/>
      <c r="N105" s="82">
        <v>6</v>
      </c>
      <c r="O105" s="98"/>
      <c r="P105" s="37" t="s">
        <v>474</v>
      </c>
    </row>
    <row r="106" spans="2:19" ht="20.100000000000001" customHeight="1">
      <c r="B106" s="242"/>
      <c r="C106" s="243"/>
      <c r="D106" s="78"/>
      <c r="E106" s="79"/>
      <c r="F106" s="80"/>
      <c r="G106" s="82"/>
      <c r="H106" s="141"/>
      <c r="I106" s="239" t="s">
        <v>67</v>
      </c>
      <c r="J106" s="239"/>
      <c r="K106" s="239"/>
      <c r="L106" s="239"/>
      <c r="M106" s="239"/>
      <c r="N106" s="82">
        <v>10</v>
      </c>
      <c r="O106" s="98"/>
      <c r="P106" s="37" t="s">
        <v>474</v>
      </c>
    </row>
    <row r="107" spans="2:19" ht="20.100000000000001" customHeight="1">
      <c r="B107" s="242"/>
      <c r="C107" s="243"/>
      <c r="D107" s="75" t="s">
        <v>64</v>
      </c>
      <c r="E107" s="76"/>
      <c r="F107" s="116"/>
      <c r="G107" s="240">
        <v>4</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v>2</v>
      </c>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2559</v>
      </c>
      <c r="H113" s="81"/>
      <c r="I113" s="81"/>
      <c r="J113" s="81"/>
      <c r="K113" s="81"/>
      <c r="L113" s="81"/>
      <c r="M113" s="81"/>
      <c r="N113" s="81"/>
      <c r="O113" s="82"/>
      <c r="P113" s="83"/>
    </row>
    <row r="114" spans="2:16" ht="20.100000000000001" customHeight="1">
      <c r="B114" s="242"/>
      <c r="C114" s="243"/>
      <c r="D114" s="237" t="s">
        <v>79</v>
      </c>
      <c r="E114" s="220"/>
      <c r="F114" s="221"/>
      <c r="G114" s="240" t="s">
        <v>2560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2561</v>
      </c>
      <c r="H116" s="81"/>
      <c r="I116" s="81"/>
      <c r="J116" s="81"/>
      <c r="K116" s="81"/>
      <c r="L116" s="81"/>
      <c r="M116" s="81"/>
      <c r="N116" s="81"/>
      <c r="O116" s="82"/>
      <c r="P116" s="83"/>
    </row>
    <row r="117" spans="2:16" ht="20.100000000000001" customHeight="1">
      <c r="B117" s="219" t="s">
        <v>70</v>
      </c>
      <c r="C117" s="221"/>
      <c r="D117" s="232" t="s">
        <v>72</v>
      </c>
      <c r="E117" s="140"/>
      <c r="F117" s="141"/>
      <c r="G117" s="81" t="s">
        <v>2559</v>
      </c>
      <c r="H117" s="81"/>
      <c r="I117" s="81"/>
      <c r="J117" s="81"/>
      <c r="K117" s="81"/>
      <c r="L117" s="81"/>
      <c r="M117" s="81"/>
      <c r="N117" s="81"/>
      <c r="O117" s="82"/>
      <c r="P117" s="83"/>
    </row>
    <row r="118" spans="2:16" ht="20.100000000000001" customHeight="1">
      <c r="B118" s="222"/>
      <c r="C118" s="224"/>
      <c r="D118" s="78" t="s">
        <v>73</v>
      </c>
      <c r="E118" s="79"/>
      <c r="F118" s="80"/>
      <c r="G118" s="81" t="s">
        <v>2559</v>
      </c>
      <c r="H118" s="81"/>
      <c r="I118" s="81"/>
      <c r="J118" s="81"/>
      <c r="K118" s="81"/>
      <c r="L118" s="81"/>
      <c r="M118" s="81"/>
      <c r="N118" s="81"/>
      <c r="O118" s="82"/>
      <c r="P118" s="83"/>
    </row>
    <row r="119" spans="2:16" ht="20.100000000000001" customHeight="1">
      <c r="B119" s="222"/>
      <c r="C119" s="224"/>
      <c r="D119" s="245" t="s">
        <v>74</v>
      </c>
      <c r="E119" s="246"/>
      <c r="F119" s="247"/>
      <c r="G119" s="81" t="s">
        <v>2559</v>
      </c>
      <c r="H119" s="81"/>
      <c r="I119" s="81"/>
      <c r="J119" s="81"/>
      <c r="K119" s="81"/>
      <c r="L119" s="81"/>
      <c r="M119" s="81"/>
      <c r="N119" s="81"/>
      <c r="O119" s="82"/>
      <c r="P119" s="83"/>
    </row>
    <row r="120" spans="2:16" ht="20.100000000000001" customHeight="1">
      <c r="B120" s="222"/>
      <c r="C120" s="224"/>
      <c r="D120" s="232" t="s">
        <v>75</v>
      </c>
      <c r="E120" s="140"/>
      <c r="F120" s="141"/>
      <c r="G120" s="81" t="s">
        <v>2559</v>
      </c>
      <c r="H120" s="81"/>
      <c r="I120" s="81"/>
      <c r="J120" s="81"/>
      <c r="K120" s="81"/>
      <c r="L120" s="81"/>
      <c r="M120" s="81"/>
      <c r="N120" s="81"/>
      <c r="O120" s="82"/>
      <c r="P120" s="83"/>
    </row>
    <row r="121" spans="2:16" ht="20.100000000000001" customHeight="1">
      <c r="B121" s="222"/>
      <c r="C121" s="224"/>
      <c r="D121" s="232" t="s">
        <v>76</v>
      </c>
      <c r="E121" s="140"/>
      <c r="F121" s="141"/>
      <c r="G121" s="81" t="s">
        <v>2559</v>
      </c>
      <c r="H121" s="81"/>
      <c r="I121" s="81"/>
      <c r="J121" s="81"/>
      <c r="K121" s="81"/>
      <c r="L121" s="81"/>
      <c r="M121" s="81"/>
      <c r="N121" s="81"/>
      <c r="O121" s="82"/>
      <c r="P121" s="83"/>
    </row>
    <row r="122" spans="2:16" ht="20.100000000000001" customHeight="1">
      <c r="B122" s="248"/>
      <c r="C122" s="249"/>
      <c r="D122" s="232" t="s">
        <v>77</v>
      </c>
      <c r="E122" s="140"/>
      <c r="F122" s="141"/>
      <c r="G122" s="81" t="s">
        <v>2559</v>
      </c>
      <c r="H122" s="81"/>
      <c r="I122" s="81"/>
      <c r="J122" s="81"/>
      <c r="K122" s="81"/>
      <c r="L122" s="81"/>
      <c r="M122" s="81"/>
      <c r="N122" s="81"/>
      <c r="O122" s="82"/>
      <c r="P122" s="83"/>
    </row>
    <row r="123" spans="2:16" ht="20.100000000000001" customHeight="1">
      <c r="B123" s="219" t="s">
        <v>412</v>
      </c>
      <c r="C123" s="221"/>
      <c r="D123" s="232" t="s">
        <v>430</v>
      </c>
      <c r="E123" s="140"/>
      <c r="F123" s="141"/>
      <c r="G123" s="81" t="s">
        <v>2562</v>
      </c>
      <c r="H123" s="81"/>
      <c r="I123" s="81"/>
      <c r="J123" s="81"/>
      <c r="K123" s="81"/>
      <c r="L123" s="81"/>
      <c r="M123" s="81"/>
      <c r="N123" s="81"/>
      <c r="O123" s="82"/>
      <c r="P123" s="83"/>
    </row>
    <row r="124" spans="2:16" ht="20.100000000000001" customHeight="1">
      <c r="B124" s="222"/>
      <c r="C124" s="224"/>
      <c r="D124" s="78" t="s">
        <v>431</v>
      </c>
      <c r="E124" s="79"/>
      <c r="F124" s="80"/>
      <c r="G124" s="81" t="s">
        <v>2563</v>
      </c>
      <c r="H124" s="81"/>
      <c r="I124" s="81"/>
      <c r="J124" s="81"/>
      <c r="K124" s="81"/>
      <c r="L124" s="81"/>
      <c r="M124" s="81"/>
      <c r="N124" s="81"/>
      <c r="O124" s="82"/>
      <c r="P124" s="83"/>
    </row>
    <row r="125" spans="2:16" ht="20.100000000000001" customHeight="1">
      <c r="B125" s="222"/>
      <c r="C125" s="224"/>
      <c r="D125" s="245" t="s">
        <v>432</v>
      </c>
      <c r="E125" s="246"/>
      <c r="F125" s="247"/>
      <c r="G125" s="81" t="s">
        <v>2564</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2565</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2566</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2567</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2567</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2567</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2567</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2567</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t="s">
        <v>2560</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2569</v>
      </c>
      <c r="G196" s="202" t="s">
        <v>456</v>
      </c>
      <c r="H196" s="202"/>
      <c r="I196" s="202"/>
      <c r="J196" s="202"/>
      <c r="K196" s="202"/>
      <c r="L196" s="202"/>
      <c r="M196" s="202"/>
      <c r="N196" s="202"/>
      <c r="O196" s="202"/>
      <c r="P196" s="216"/>
    </row>
    <row r="197" spans="1:20" ht="20.100000000000001" customHeight="1">
      <c r="B197" s="152"/>
      <c r="C197" s="90"/>
      <c r="D197" s="90"/>
      <c r="E197" s="90"/>
      <c r="F197" s="14" t="s">
        <v>2569</v>
      </c>
      <c r="G197" s="140" t="s">
        <v>457</v>
      </c>
      <c r="H197" s="140"/>
      <c r="I197" s="140"/>
      <c r="J197" s="140"/>
      <c r="K197" s="140"/>
      <c r="L197" s="140"/>
      <c r="M197" s="140"/>
      <c r="N197" s="140"/>
      <c r="O197" s="140"/>
      <c r="P197" s="200"/>
    </row>
    <row r="198" spans="1:20" ht="20.100000000000001" customHeight="1">
      <c r="B198" s="152"/>
      <c r="C198" s="90"/>
      <c r="D198" s="90"/>
      <c r="E198" s="90"/>
      <c r="F198" s="14" t="s">
        <v>2569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 customHeight="1">
      <c r="B200" s="291" t="s">
        <v>101</v>
      </c>
      <c r="C200" s="292"/>
      <c r="D200" s="104">
        <v>1</v>
      </c>
      <c r="E200" s="105"/>
      <c r="F200" s="90" t="s">
        <v>5</v>
      </c>
      <c r="G200" s="90"/>
      <c r="H200" s="90"/>
      <c r="I200" s="91" t="s">
        <v>2570</v>
      </c>
      <c r="J200" s="92"/>
      <c r="K200" s="92"/>
      <c r="L200" s="92"/>
      <c r="M200" s="92"/>
      <c r="N200" s="92"/>
      <c r="O200" s="93"/>
      <c r="P200" s="94"/>
    </row>
    <row r="201" spans="1:20" ht="39.9" customHeight="1">
      <c r="B201" s="293"/>
      <c r="C201" s="294"/>
      <c r="D201" s="106"/>
      <c r="E201" s="107"/>
      <c r="F201" s="90" t="s">
        <v>103</v>
      </c>
      <c r="G201" s="90"/>
      <c r="H201" s="90"/>
      <c r="I201" s="91" t="s">
        <v>2571</v>
      </c>
      <c r="J201" s="92"/>
      <c r="K201" s="92"/>
      <c r="L201" s="92"/>
      <c r="M201" s="92"/>
      <c r="N201" s="92"/>
      <c r="O201" s="93"/>
      <c r="P201" s="94"/>
    </row>
    <row r="202" spans="1:20" ht="79.5" customHeight="1">
      <c r="B202" s="293"/>
      <c r="C202" s="294"/>
      <c r="D202" s="106"/>
      <c r="E202" s="107"/>
      <c r="F202" s="90" t="s">
        <v>104</v>
      </c>
      <c r="G202" s="90"/>
      <c r="H202" s="90"/>
      <c r="I202" s="91" t="s">
        <v>2572</v>
      </c>
      <c r="J202" s="92"/>
      <c r="K202" s="92"/>
      <c r="L202" s="92"/>
      <c r="M202" s="92"/>
      <c r="N202" s="92"/>
      <c r="O202" s="93"/>
      <c r="P202" s="94"/>
    </row>
    <row r="203" spans="1:20" ht="79.5" customHeight="1">
      <c r="B203" s="293"/>
      <c r="C203" s="294"/>
      <c r="D203" s="106"/>
      <c r="E203" s="107"/>
      <c r="F203" s="90" t="s">
        <v>414</v>
      </c>
      <c r="G203" s="90"/>
      <c r="H203" s="90"/>
      <c r="I203" s="91" t="s">
        <v>2572</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2559</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2559</v>
      </c>
      <c r="N205" s="98"/>
      <c r="O205" s="98"/>
      <c r="P205" s="99"/>
      <c r="T205" s="69"/>
    </row>
    <row r="206" spans="1:20" ht="39.9" customHeight="1">
      <c r="B206" s="293"/>
      <c r="C206" s="294"/>
      <c r="D206" s="104">
        <v>2</v>
      </c>
      <c r="E206" s="105"/>
      <c r="F206" s="90" t="s">
        <v>5</v>
      </c>
      <c r="G206" s="90"/>
      <c r="H206" s="90"/>
      <c r="I206" s="87" t="s">
        <v>2573</v>
      </c>
      <c r="J206" s="88"/>
      <c r="K206" s="88"/>
      <c r="L206" s="88"/>
      <c r="M206" s="88"/>
      <c r="N206" s="88"/>
      <c r="O206" s="88"/>
      <c r="P206" s="89"/>
    </row>
    <row r="207" spans="1:20" ht="39.9" customHeight="1">
      <c r="B207" s="293"/>
      <c r="C207" s="294"/>
      <c r="D207" s="106"/>
      <c r="E207" s="107"/>
      <c r="F207" s="90" t="s">
        <v>103</v>
      </c>
      <c r="G207" s="90"/>
      <c r="H207" s="90"/>
      <c r="I207" s="91" t="s">
        <v>2574</v>
      </c>
      <c r="J207" s="92"/>
      <c r="K207" s="92"/>
      <c r="L207" s="92"/>
      <c r="M207" s="92"/>
      <c r="N207" s="92"/>
      <c r="O207" s="93"/>
      <c r="P207" s="94"/>
    </row>
    <row r="208" spans="1:20" ht="79.5" customHeight="1">
      <c r="B208" s="293"/>
      <c r="C208" s="294"/>
      <c r="D208" s="106"/>
      <c r="E208" s="107"/>
      <c r="F208" s="90" t="s">
        <v>104</v>
      </c>
      <c r="G208" s="90"/>
      <c r="H208" s="90"/>
      <c r="I208" s="91" t="s">
        <v>2575</v>
      </c>
      <c r="J208" s="92"/>
      <c r="K208" s="92"/>
      <c r="L208" s="92"/>
      <c r="M208" s="92"/>
      <c r="N208" s="92"/>
      <c r="O208" s="93"/>
      <c r="P208" s="94"/>
    </row>
    <row r="209" spans="1:20" ht="79.5" customHeight="1">
      <c r="B209" s="293"/>
      <c r="C209" s="294"/>
      <c r="D209" s="106"/>
      <c r="E209" s="107"/>
      <c r="F209" s="90" t="s">
        <v>414</v>
      </c>
      <c r="G209" s="90"/>
      <c r="H209" s="90"/>
      <c r="I209" s="91" t="s">
        <v>2575</v>
      </c>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t="s">
        <v>2560</v>
      </c>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t="s">
        <v>2560</v>
      </c>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t="s">
        <v>2559</v>
      </c>
      <c r="G230" s="98"/>
      <c r="H230" s="98"/>
      <c r="I230" s="98"/>
      <c r="J230" s="98"/>
      <c r="K230" s="98"/>
      <c r="L230" s="98"/>
      <c r="M230" s="98"/>
      <c r="N230" s="98"/>
      <c r="O230" s="98"/>
      <c r="P230" s="99"/>
      <c r="S230" s="15" t="str">
        <f>IF(F230="","未記入","")</f>
        <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t="s">
        <v>2570</v>
      </c>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t="s">
        <v>2571</v>
      </c>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t="s">
        <v>2576</v>
      </c>
      <c r="J234" s="92"/>
      <c r="K234" s="92"/>
      <c r="L234" s="92"/>
      <c r="M234" s="92"/>
      <c r="N234" s="92"/>
      <c r="O234" s="93"/>
      <c r="P234" s="94"/>
    </row>
    <row r="235" spans="1:20" ht="39.9" customHeight="1">
      <c r="B235" s="293"/>
      <c r="C235" s="294"/>
      <c r="D235" s="288"/>
      <c r="E235" s="107"/>
      <c r="F235" s="90" t="s">
        <v>103</v>
      </c>
      <c r="G235" s="90"/>
      <c r="H235" s="90"/>
      <c r="I235" s="91" t="s">
        <v>2577</v>
      </c>
      <c r="J235" s="92"/>
      <c r="K235" s="92"/>
      <c r="L235" s="92"/>
      <c r="M235" s="92"/>
      <c r="N235" s="92"/>
      <c r="O235" s="93"/>
      <c r="P235" s="94"/>
    </row>
    <row r="236" spans="1:20" ht="39.9" customHeight="1">
      <c r="B236" s="293"/>
      <c r="C236" s="294"/>
      <c r="D236" s="288"/>
      <c r="E236" s="107"/>
      <c r="F236" s="193" t="s">
        <v>105</v>
      </c>
      <c r="G236" s="193"/>
      <c r="H236" s="193"/>
      <c r="I236" s="91" t="s">
        <v>2578</v>
      </c>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2559</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2559</v>
      </c>
      <c r="K262" s="81"/>
      <c r="L262" s="81"/>
      <c r="M262" s="81"/>
      <c r="N262" s="81"/>
      <c r="O262" s="82"/>
      <c r="P262" s="83"/>
      <c r="S262" s="15" t="str">
        <f>IF(J262="","未記入","")</f>
        <v/>
      </c>
    </row>
    <row r="263" spans="2:20" ht="120" customHeight="1">
      <c r="B263" s="152" t="s">
        <v>123</v>
      </c>
      <c r="C263" s="90"/>
      <c r="D263" s="90"/>
      <c r="E263" s="90"/>
      <c r="F263" s="87" t="s">
        <v>2579</v>
      </c>
      <c r="G263" s="88"/>
      <c r="H263" s="88"/>
      <c r="I263" s="88"/>
      <c r="J263" s="88"/>
      <c r="K263" s="88"/>
      <c r="L263" s="88"/>
      <c r="M263" s="88"/>
      <c r="N263" s="88"/>
      <c r="O263" s="88"/>
      <c r="P263" s="89"/>
    </row>
    <row r="264" spans="2:20" ht="60" customHeight="1">
      <c r="B264" s="152" t="s">
        <v>475</v>
      </c>
      <c r="C264" s="90"/>
      <c r="D264" s="90"/>
      <c r="E264" s="90"/>
      <c r="F264" s="87" t="s">
        <v>2580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2581</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40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v>0.5</v>
      </c>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f>IF(OR($H$283&lt;&gt;"",$K$283&lt;&gt;""),SUM($H$283,$K$283),"")</f>
        <v>16</v>
      </c>
      <c r="F283" s="244"/>
      <c r="G283" s="244"/>
      <c r="H283" s="82">
        <v>16</v>
      </c>
      <c r="I283" s="98"/>
      <c r="J283" s="159"/>
      <c r="K283" s="81"/>
      <c r="L283" s="81"/>
      <c r="M283" s="81"/>
      <c r="N283" s="81">
        <v>8</v>
      </c>
      <c r="O283" s="82"/>
      <c r="P283" s="83"/>
    </row>
    <row r="284" spans="1:20" ht="20.100000000000001" customHeight="1">
      <c r="B284" s="44"/>
      <c r="C284" s="90" t="s">
        <v>138</v>
      </c>
      <c r="D284" s="90"/>
      <c r="E284" s="244">
        <f>IF(OR($H$284&lt;&gt;"",$K$284&lt;&gt;""),SUM($H$284,$K$284),"")</f>
        <v>16</v>
      </c>
      <c r="F284" s="244"/>
      <c r="G284" s="244"/>
      <c r="H284" s="82">
        <v>16</v>
      </c>
      <c r="I284" s="98"/>
      <c r="J284" s="159"/>
      <c r="K284" s="81"/>
      <c r="L284" s="81"/>
      <c r="M284" s="81"/>
      <c r="N284" s="81">
        <v>8</v>
      </c>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10</v>
      </c>
      <c r="H302" s="138"/>
      <c r="I302" s="101"/>
      <c r="J302" s="81">
        <v>10</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6</v>
      </c>
      <c r="H304" s="138"/>
      <c r="I304" s="101"/>
      <c r="J304" s="81">
        <v>6</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2</v>
      </c>
      <c r="G323" s="268"/>
      <c r="H323" s="268"/>
      <c r="I323" s="268"/>
      <c r="J323" s="51" t="s">
        <v>477</v>
      </c>
      <c r="K323" s="267">
        <v>2</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2559</v>
      </c>
      <c r="M338" s="147"/>
      <c r="N338" s="147"/>
      <c r="O338" s="147"/>
      <c r="P338" s="148"/>
    </row>
    <row r="339" spans="2:20" ht="20.100000000000001" customHeight="1">
      <c r="B339" s="135"/>
      <c r="C339" s="136"/>
      <c r="D339" s="136"/>
      <c r="E339" s="136"/>
      <c r="F339" s="137"/>
      <c r="G339" s="237" t="s">
        <v>441</v>
      </c>
      <c r="H339" s="221"/>
      <c r="I339" s="82" t="s">
        <v>2559</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157</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v>2</v>
      </c>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13</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5</v>
      </c>
      <c r="J353" s="28"/>
      <c r="K353" s="28"/>
      <c r="L353" s="28"/>
      <c r="M353" s="28"/>
      <c r="N353" s="28"/>
      <c r="O353" s="28"/>
      <c r="P353" s="28"/>
      <c r="Q353" s="12"/>
    </row>
    <row r="354" spans="1:20" ht="20.100000000000001" customHeight="1" thickBot="1">
      <c r="B354" s="181" t="s">
        <v>188</v>
      </c>
      <c r="C354" s="182"/>
      <c r="D354" s="182"/>
      <c r="E354" s="182"/>
      <c r="F354" s="182"/>
      <c r="G354" s="182"/>
      <c r="H354" s="267" t="s">
        <v>2559</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2582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2583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2584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2585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2585</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2586</v>
      </c>
      <c r="J375" s="81"/>
      <c r="K375" s="81"/>
      <c r="L375" s="81"/>
      <c r="M375" s="82" t="s">
        <v>2587</v>
      </c>
      <c r="N375" s="98"/>
      <c r="O375" s="98"/>
      <c r="P375" s="99"/>
    </row>
    <row r="376" spans="2:20" ht="20.100000000000001" customHeight="1">
      <c r="B376" s="152"/>
      <c r="C376" s="90"/>
      <c r="D376" s="90"/>
      <c r="E376" s="232" t="s">
        <v>210</v>
      </c>
      <c r="F376" s="140"/>
      <c r="G376" s="140"/>
      <c r="H376" s="141"/>
      <c r="I376" s="82">
        <v>75</v>
      </c>
      <c r="J376" s="98"/>
      <c r="K376" s="98"/>
      <c r="L376" s="55" t="s">
        <v>480</v>
      </c>
      <c r="M376" s="82">
        <v>75</v>
      </c>
      <c r="N376" s="98"/>
      <c r="O376" s="98"/>
      <c r="P376" s="40" t="s">
        <v>480</v>
      </c>
    </row>
    <row r="377" spans="2:20" ht="20.100000000000001" customHeight="1">
      <c r="B377" s="152" t="s">
        <v>45</v>
      </c>
      <c r="C377" s="90"/>
      <c r="D377" s="90"/>
      <c r="E377" s="232" t="s">
        <v>211</v>
      </c>
      <c r="F377" s="140"/>
      <c r="G377" s="140"/>
      <c r="H377" s="141"/>
      <c r="I377" s="82">
        <v>10.301</v>
      </c>
      <c r="J377" s="98"/>
      <c r="K377" s="98"/>
      <c r="L377" s="55" t="s">
        <v>472</v>
      </c>
      <c r="M377" s="82">
        <v>10.301</v>
      </c>
      <c r="N377" s="98"/>
      <c r="O377" s="98"/>
      <c r="P377" s="40" t="s">
        <v>472</v>
      </c>
    </row>
    <row r="378" spans="2:20" ht="20.100000000000001" customHeight="1">
      <c r="B378" s="152"/>
      <c r="C378" s="90"/>
      <c r="D378" s="90"/>
      <c r="E378" s="232"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111468</v>
      </c>
      <c r="J383" s="98"/>
      <c r="K383" s="98"/>
      <c r="L383" s="50" t="s">
        <v>481</v>
      </c>
      <c r="M383" s="373">
        <v>11468</v>
      </c>
      <c r="N383" s="98"/>
      <c r="O383" s="98"/>
      <c r="P383" s="37" t="s">
        <v>481</v>
      </c>
    </row>
    <row r="384" spans="2:20" ht="20.100000000000001" customHeight="1">
      <c r="B384" s="374"/>
      <c r="C384" s="232" t="s">
        <v>205</v>
      </c>
      <c r="D384" s="140"/>
      <c r="E384" s="140"/>
      <c r="F384" s="140"/>
      <c r="G384" s="140"/>
      <c r="H384" s="141"/>
      <c r="I384" s="373">
        <v>28000</v>
      </c>
      <c r="J384" s="98"/>
      <c r="K384" s="98"/>
      <c r="L384" s="50" t="s">
        <v>481</v>
      </c>
      <c r="M384" s="373">
        <v>28000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373">
        <v>42768</v>
      </c>
      <c r="J386" s="98"/>
      <c r="K386" s="98"/>
      <c r="L386" s="50" t="s">
        <v>481</v>
      </c>
      <c r="M386" s="373">
        <v>42768</v>
      </c>
      <c r="N386" s="98"/>
      <c r="O386" s="98"/>
      <c r="P386" s="37" t="s">
        <v>481</v>
      </c>
    </row>
    <row r="387" spans="2:20" ht="20.100000000000001" customHeight="1">
      <c r="B387" s="152"/>
      <c r="C387" s="375"/>
      <c r="D387" s="375"/>
      <c r="E387" s="232" t="s">
        <v>217</v>
      </c>
      <c r="F387" s="140"/>
      <c r="G387" s="140"/>
      <c r="H387" s="141"/>
      <c r="I387" s="373">
        <v>15400</v>
      </c>
      <c r="J387" s="98"/>
      <c r="K387" s="98"/>
      <c r="L387" s="50" t="s">
        <v>481</v>
      </c>
      <c r="M387" s="373">
        <v>15400</v>
      </c>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373">
        <v>14300</v>
      </c>
      <c r="J389" s="98"/>
      <c r="K389" s="98"/>
      <c r="L389" s="50" t="s">
        <v>481</v>
      </c>
      <c r="M389" s="373">
        <v>14300</v>
      </c>
      <c r="N389" s="98"/>
      <c r="O389" s="98"/>
      <c r="P389" s="37" t="s">
        <v>481</v>
      </c>
    </row>
    <row r="390" spans="2:20" ht="20.100000000000001" customHeight="1">
      <c r="B390" s="152"/>
      <c r="C390" s="375"/>
      <c r="D390" s="375"/>
      <c r="E390" s="232" t="s">
        <v>71</v>
      </c>
      <c r="F390" s="140"/>
      <c r="G390" s="140"/>
      <c r="H390" s="141"/>
      <c r="I390" s="373">
        <v>11000</v>
      </c>
      <c r="J390" s="98"/>
      <c r="K390" s="98"/>
      <c r="L390" s="50" t="s">
        <v>481</v>
      </c>
      <c r="M390" s="373">
        <v>11000</v>
      </c>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2588</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2589</v>
      </c>
      <c r="H400" s="88"/>
      <c r="I400" s="88"/>
      <c r="J400" s="88"/>
      <c r="K400" s="88"/>
      <c r="L400" s="88"/>
      <c r="M400" s="88"/>
      <c r="N400" s="88"/>
      <c r="O400" s="88"/>
      <c r="P400" s="89"/>
    </row>
    <row r="401" spans="2:20" ht="120" customHeight="1">
      <c r="B401" s="139" t="s">
        <v>216</v>
      </c>
      <c r="C401" s="140"/>
      <c r="D401" s="140"/>
      <c r="E401" s="140"/>
      <c r="F401" s="141"/>
      <c r="G401" s="87" t="s">
        <v>2590</v>
      </c>
      <c r="H401" s="88"/>
      <c r="I401" s="88"/>
      <c r="J401" s="88"/>
      <c r="K401" s="88"/>
      <c r="L401" s="88"/>
      <c r="M401" s="88"/>
      <c r="N401" s="88"/>
      <c r="O401" s="88"/>
      <c r="P401" s="89"/>
    </row>
    <row r="402" spans="2:20" ht="120" customHeight="1">
      <c r="B402" s="139" t="s">
        <v>219</v>
      </c>
      <c r="C402" s="140"/>
      <c r="D402" s="140"/>
      <c r="E402" s="140"/>
      <c r="F402" s="141"/>
      <c r="G402" s="87" t="s">
        <v>2591</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t="s">
        <v>2592</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12</v>
      </c>
      <c r="I430" s="147"/>
      <c r="J430" s="147"/>
      <c r="K430" s="147"/>
      <c r="L430" s="147"/>
      <c r="M430" s="147"/>
      <c r="N430" s="147"/>
      <c r="O430" s="147"/>
      <c r="P430" s="49" t="s">
        <v>477</v>
      </c>
    </row>
    <row r="431" spans="1:20" ht="20.100000000000001" customHeight="1">
      <c r="B431" s="131"/>
      <c r="C431" s="119"/>
      <c r="D431" s="90" t="s">
        <v>245</v>
      </c>
      <c r="E431" s="90"/>
      <c r="F431" s="90"/>
      <c r="G431" s="90"/>
      <c r="H431" s="82">
        <v>24</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7</v>
      </c>
      <c r="I433" s="98"/>
      <c r="J433" s="98"/>
      <c r="K433" s="98"/>
      <c r="L433" s="98"/>
      <c r="M433" s="98"/>
      <c r="N433" s="98"/>
      <c r="O433" s="98"/>
      <c r="P433" s="37" t="s">
        <v>479</v>
      </c>
    </row>
    <row r="434" spans="2:16" ht="20.100000000000001" customHeight="1">
      <c r="B434" s="152"/>
      <c r="C434" s="90"/>
      <c r="D434" s="90" t="s">
        <v>248</v>
      </c>
      <c r="E434" s="90"/>
      <c r="F434" s="90"/>
      <c r="G434" s="90"/>
      <c r="H434" s="82">
        <v>9</v>
      </c>
      <c r="I434" s="98"/>
      <c r="J434" s="98"/>
      <c r="K434" s="98"/>
      <c r="L434" s="98"/>
      <c r="M434" s="98"/>
      <c r="N434" s="98"/>
      <c r="O434" s="98"/>
      <c r="P434" s="37" t="s">
        <v>479</v>
      </c>
    </row>
    <row r="435" spans="2:16" ht="20.100000000000001" customHeight="1">
      <c r="B435" s="152"/>
      <c r="C435" s="90"/>
      <c r="D435" s="90" t="s">
        <v>249</v>
      </c>
      <c r="E435" s="90"/>
      <c r="F435" s="90"/>
      <c r="G435" s="90"/>
      <c r="H435" s="82">
        <v>18</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1</v>
      </c>
      <c r="I437" s="98"/>
      <c r="J437" s="98"/>
      <c r="K437" s="98"/>
      <c r="L437" s="98"/>
      <c r="M437" s="98"/>
      <c r="N437" s="98"/>
      <c r="O437" s="98"/>
      <c r="P437" s="37" t="s">
        <v>479</v>
      </c>
    </row>
    <row r="438" spans="2:16" ht="20.100000000000001" customHeight="1">
      <c r="B438" s="399"/>
      <c r="C438" s="400"/>
      <c r="D438" s="90" t="s">
        <v>252</v>
      </c>
      <c r="E438" s="90"/>
      <c r="F438" s="90"/>
      <c r="G438" s="90"/>
      <c r="H438" s="82">
        <v>1</v>
      </c>
      <c r="I438" s="98"/>
      <c r="J438" s="98"/>
      <c r="K438" s="98"/>
      <c r="L438" s="98"/>
      <c r="M438" s="98"/>
      <c r="N438" s="98"/>
      <c r="O438" s="98"/>
      <c r="P438" s="37" t="s">
        <v>479</v>
      </c>
    </row>
    <row r="439" spans="2:16" ht="20.100000000000001" customHeight="1">
      <c r="B439" s="399"/>
      <c r="C439" s="400"/>
      <c r="D439" s="90" t="s">
        <v>253</v>
      </c>
      <c r="E439" s="90"/>
      <c r="F439" s="90"/>
      <c r="G439" s="90"/>
      <c r="H439" s="82">
        <v>10</v>
      </c>
      <c r="I439" s="98"/>
      <c r="J439" s="98"/>
      <c r="K439" s="98"/>
      <c r="L439" s="98"/>
      <c r="M439" s="98"/>
      <c r="N439" s="98"/>
      <c r="O439" s="98"/>
      <c r="P439" s="37" t="s">
        <v>479</v>
      </c>
    </row>
    <row r="440" spans="2:16" ht="20.100000000000001" customHeight="1">
      <c r="B440" s="399"/>
      <c r="C440" s="400"/>
      <c r="D440" s="90" t="s">
        <v>254</v>
      </c>
      <c r="E440" s="90"/>
      <c r="F440" s="90"/>
      <c r="G440" s="90"/>
      <c r="H440" s="82">
        <v>8</v>
      </c>
      <c r="I440" s="98"/>
      <c r="J440" s="98"/>
      <c r="K440" s="98"/>
      <c r="L440" s="98"/>
      <c r="M440" s="98"/>
      <c r="N440" s="98"/>
      <c r="O440" s="98"/>
      <c r="P440" s="37" t="s">
        <v>479</v>
      </c>
    </row>
    <row r="441" spans="2:16" ht="20.100000000000001" customHeight="1">
      <c r="B441" s="399"/>
      <c r="C441" s="400"/>
      <c r="D441" s="90" t="s">
        <v>255</v>
      </c>
      <c r="E441" s="90"/>
      <c r="F441" s="90"/>
      <c r="G441" s="90"/>
      <c r="H441" s="82">
        <v>4</v>
      </c>
      <c r="I441" s="98"/>
      <c r="J441" s="98"/>
      <c r="K441" s="98"/>
      <c r="L441" s="98"/>
      <c r="M441" s="98"/>
      <c r="N441" s="98"/>
      <c r="O441" s="98"/>
      <c r="P441" s="37" t="s">
        <v>479</v>
      </c>
    </row>
    <row r="442" spans="2:16" ht="20.100000000000001" customHeight="1">
      <c r="B442" s="399"/>
      <c r="C442" s="400"/>
      <c r="D442" s="90" t="s">
        <v>256</v>
      </c>
      <c r="E442" s="90"/>
      <c r="F442" s="90"/>
      <c r="G442" s="90"/>
      <c r="H442" s="82">
        <v>10</v>
      </c>
      <c r="I442" s="98"/>
      <c r="J442" s="98"/>
      <c r="K442" s="98"/>
      <c r="L442" s="98"/>
      <c r="M442" s="98"/>
      <c r="N442" s="98"/>
      <c r="O442" s="98"/>
      <c r="P442" s="37" t="s">
        <v>479</v>
      </c>
    </row>
    <row r="443" spans="2:16" ht="20.100000000000001" customHeight="1">
      <c r="B443" s="401"/>
      <c r="C443" s="402"/>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5</v>
      </c>
      <c r="I445" s="98"/>
      <c r="J445" s="98"/>
      <c r="K445" s="98"/>
      <c r="L445" s="98"/>
      <c r="M445" s="98"/>
      <c r="N445" s="98"/>
      <c r="O445" s="98"/>
      <c r="P445" s="37" t="s">
        <v>479</v>
      </c>
    </row>
    <row r="446" spans="2:16" ht="20.100000000000001" customHeight="1">
      <c r="B446" s="152"/>
      <c r="C446" s="90"/>
      <c r="D446" s="90" t="s">
        <v>260</v>
      </c>
      <c r="E446" s="90"/>
      <c r="F446" s="90"/>
      <c r="G446" s="90"/>
      <c r="H446" s="82">
        <v>21</v>
      </c>
      <c r="I446" s="98"/>
      <c r="J446" s="98"/>
      <c r="K446" s="98"/>
      <c r="L446" s="98"/>
      <c r="M446" s="98"/>
      <c r="N446" s="98"/>
      <c r="O446" s="98"/>
      <c r="P446" s="37" t="s">
        <v>479</v>
      </c>
    </row>
    <row r="447" spans="2:16" ht="20.100000000000001" customHeight="1">
      <c r="B447" s="152"/>
      <c r="C447" s="90"/>
      <c r="D447" s="90" t="s">
        <v>261</v>
      </c>
      <c r="E447" s="90"/>
      <c r="F447" s="90"/>
      <c r="G447" s="90"/>
      <c r="H447" s="82">
        <v>8</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88.4</v>
      </c>
      <c r="I452" s="147"/>
      <c r="J452" s="147"/>
      <c r="K452" s="147"/>
      <c r="L452" s="147"/>
      <c r="M452" s="147"/>
      <c r="N452" s="147"/>
      <c r="O452" s="147"/>
      <c r="P452" s="49" t="s">
        <v>485</v>
      </c>
    </row>
    <row r="453" spans="2:20" ht="20.100000000000001" customHeight="1">
      <c r="B453" s="152" t="s">
        <v>266</v>
      </c>
      <c r="C453" s="90"/>
      <c r="D453" s="90"/>
      <c r="E453" s="90"/>
      <c r="F453" s="90"/>
      <c r="G453" s="90"/>
      <c r="H453" s="82">
        <v>36</v>
      </c>
      <c r="I453" s="98"/>
      <c r="J453" s="98"/>
      <c r="K453" s="98"/>
      <c r="L453" s="98"/>
      <c r="M453" s="98"/>
      <c r="N453" s="98"/>
      <c r="O453" s="98"/>
      <c r="P453" s="37" t="s">
        <v>477</v>
      </c>
    </row>
    <row r="454" spans="2:20" ht="20.100000000000001" customHeight="1">
      <c r="B454" s="152" t="s">
        <v>267</v>
      </c>
      <c r="C454" s="90"/>
      <c r="D454" s="90"/>
      <c r="E454" s="90"/>
      <c r="F454" s="90"/>
      <c r="G454" s="90"/>
      <c r="H454" s="82">
        <v>90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3</v>
      </c>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2</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t="s">
        <v>2593</v>
      </c>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2594</v>
      </c>
      <c r="I474" s="88"/>
      <c r="J474" s="88"/>
      <c r="K474" s="88"/>
      <c r="L474" s="88"/>
      <c r="M474" s="88"/>
      <c r="N474" s="88"/>
      <c r="O474" s="88"/>
      <c r="P474" s="89"/>
    </row>
    <row r="475" spans="1:20" ht="20.100000000000001" customHeight="1">
      <c r="B475" s="409"/>
      <c r="C475" s="232" t="s">
        <v>14</v>
      </c>
      <c r="D475" s="140"/>
      <c r="E475" s="140"/>
      <c r="F475" s="140"/>
      <c r="G475" s="141"/>
      <c r="H475" s="228" t="s">
        <v>2535</v>
      </c>
      <c r="I475" s="229"/>
      <c r="J475" s="35" t="s">
        <v>469</v>
      </c>
      <c r="K475" s="229" t="s">
        <v>2548</v>
      </c>
      <c r="L475" s="229"/>
      <c r="M475" s="35" t="s">
        <v>469</v>
      </c>
      <c r="N475" s="229" t="s">
        <v>2549</v>
      </c>
      <c r="O475" s="229"/>
      <c r="P475" s="230"/>
    </row>
    <row r="476" spans="1:20" ht="20.100000000000001" customHeight="1">
      <c r="B476" s="409"/>
      <c r="C476" s="78" t="s">
        <v>280</v>
      </c>
      <c r="D476" s="79"/>
      <c r="E476" s="80"/>
      <c r="F476" s="245" t="s">
        <v>281</v>
      </c>
      <c r="G476" s="247"/>
      <c r="H476" s="23">
        <v>9</v>
      </c>
      <c r="I476" s="35" t="s">
        <v>486</v>
      </c>
      <c r="J476" s="24">
        <v>0</v>
      </c>
      <c r="K476" s="35" t="s">
        <v>487</v>
      </c>
      <c r="L476" s="56" t="s">
        <v>435</v>
      </c>
      <c r="M476" s="24">
        <v>17</v>
      </c>
      <c r="N476" s="35" t="s">
        <v>486</v>
      </c>
      <c r="O476" s="24">
        <v>0</v>
      </c>
      <c r="P476" s="37" t="s">
        <v>487</v>
      </c>
    </row>
    <row r="477" spans="1:20" ht="20.100000000000001" customHeight="1">
      <c r="B477" s="409"/>
      <c r="C477" s="78"/>
      <c r="D477" s="79"/>
      <c r="E477" s="80"/>
      <c r="F477" s="245" t="s">
        <v>282</v>
      </c>
      <c r="G477" s="247"/>
      <c r="H477" s="23">
        <v>9</v>
      </c>
      <c r="I477" s="35" t="s">
        <v>486</v>
      </c>
      <c r="J477" s="24">
        <v>0</v>
      </c>
      <c r="K477" s="35" t="s">
        <v>487</v>
      </c>
      <c r="L477" s="56" t="s">
        <v>435</v>
      </c>
      <c r="M477" s="24">
        <v>17</v>
      </c>
      <c r="N477" s="35" t="s">
        <v>486</v>
      </c>
      <c r="O477" s="24">
        <v>0</v>
      </c>
      <c r="P477" s="37" t="s">
        <v>487</v>
      </c>
    </row>
    <row r="478" spans="1:20" ht="20.100000000000001" customHeight="1">
      <c r="B478" s="409"/>
      <c r="C478" s="78"/>
      <c r="D478" s="79"/>
      <c r="E478" s="80"/>
      <c r="F478" s="245" t="s">
        <v>283</v>
      </c>
      <c r="G478" s="247"/>
      <c r="H478" s="23">
        <v>9</v>
      </c>
      <c r="I478" s="35" t="s">
        <v>486</v>
      </c>
      <c r="J478" s="24">
        <v>0</v>
      </c>
      <c r="K478" s="35" t="s">
        <v>487</v>
      </c>
      <c r="L478" s="56" t="s">
        <v>435</v>
      </c>
      <c r="M478" s="24">
        <v>17</v>
      </c>
      <c r="N478" s="35" t="s">
        <v>486</v>
      </c>
      <c r="O478" s="24">
        <v>0</v>
      </c>
      <c r="P478" s="37" t="s">
        <v>487</v>
      </c>
    </row>
    <row r="479" spans="1:20" ht="39.9" customHeight="1">
      <c r="B479" s="409"/>
      <c r="C479" s="232" t="s">
        <v>284</v>
      </c>
      <c r="D479" s="140"/>
      <c r="E479" s="140"/>
      <c r="F479" s="140"/>
      <c r="G479" s="141"/>
      <c r="H479" s="87"/>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t="s">
        <v>2595</v>
      </c>
      <c r="I481" s="88"/>
      <c r="J481" s="88"/>
      <c r="K481" s="88"/>
      <c r="L481" s="88"/>
      <c r="M481" s="88"/>
      <c r="N481" s="88"/>
      <c r="O481" s="88"/>
      <c r="P481" s="89"/>
    </row>
    <row r="482" spans="2:16" ht="20.100000000000001" customHeight="1">
      <c r="B482" s="420"/>
      <c r="C482" s="232" t="s">
        <v>14</v>
      </c>
      <c r="D482" s="140"/>
      <c r="E482" s="140"/>
      <c r="F482" s="140"/>
      <c r="G482" s="141"/>
      <c r="H482" s="228" t="s">
        <v>2535</v>
      </c>
      <c r="I482" s="229"/>
      <c r="J482" s="35" t="s">
        <v>469</v>
      </c>
      <c r="K482" s="229" t="s">
        <v>2536</v>
      </c>
      <c r="L482" s="229"/>
      <c r="M482" s="35" t="s">
        <v>469</v>
      </c>
      <c r="N482" s="229" t="s">
        <v>2537</v>
      </c>
      <c r="O482" s="229"/>
      <c r="P482" s="230"/>
    </row>
    <row r="483" spans="2:16" ht="20.100000000000001" customHeight="1">
      <c r="B483" s="420"/>
      <c r="C483" s="237" t="s">
        <v>280</v>
      </c>
      <c r="D483" s="220"/>
      <c r="E483" s="221"/>
      <c r="F483" s="245" t="s">
        <v>281</v>
      </c>
      <c r="G483" s="247"/>
      <c r="H483" s="23">
        <v>9</v>
      </c>
      <c r="I483" s="35" t="s">
        <v>486</v>
      </c>
      <c r="J483" s="24">
        <v>0</v>
      </c>
      <c r="K483" s="35" t="s">
        <v>487</v>
      </c>
      <c r="L483" s="56" t="s">
        <v>435</v>
      </c>
      <c r="M483" s="24">
        <v>17</v>
      </c>
      <c r="N483" s="35" t="s">
        <v>486</v>
      </c>
      <c r="O483" s="24">
        <v>0</v>
      </c>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t="s">
        <v>2596</v>
      </c>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2559</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2597</v>
      </c>
      <c r="M512" s="92"/>
      <c r="N512" s="92"/>
      <c r="O512" s="93"/>
      <c r="P512" s="94"/>
    </row>
    <row r="513" spans="2:20" ht="20.100000000000001" customHeight="1">
      <c r="B513" s="219" t="s">
        <v>287</v>
      </c>
      <c r="C513" s="220"/>
      <c r="D513" s="220"/>
      <c r="E513" s="220"/>
      <c r="F513" s="220"/>
      <c r="G513" s="221"/>
      <c r="H513" s="82" t="s">
        <v>2559</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2598</v>
      </c>
      <c r="M515" s="92"/>
      <c r="N515" s="92"/>
      <c r="O515" s="93"/>
      <c r="P515" s="94"/>
    </row>
    <row r="516" spans="2:20" ht="20.100000000000001" customHeight="1" thickBot="1">
      <c r="B516" s="458" t="s">
        <v>288</v>
      </c>
      <c r="C516" s="459"/>
      <c r="D516" s="459"/>
      <c r="E516" s="459"/>
      <c r="F516" s="459"/>
      <c r="G516" s="459"/>
      <c r="H516" s="267" t="s">
        <v>2560</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2560</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2599</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2599</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2600</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2600</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2600</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2559</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2559</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2559</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2559</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2559</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2559</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2559</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2559</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2560</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2559</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2559</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2559</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2559</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2559</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2559</v>
      </c>
      <c r="M560" s="98"/>
      <c r="N560" s="98"/>
      <c r="O560" s="98"/>
      <c r="P560" s="99"/>
      <c r="Q560" s="2"/>
      <c r="R560" s="2"/>
      <c r="S560" s="15" t="str">
        <f t="shared" si="4"/>
        <v/>
      </c>
      <c r="T560" s="69"/>
      <c r="U560" s="2"/>
      <c r="V560" s="2"/>
    </row>
    <row r="561" spans="2:20" ht="20.100000000000001" customHeight="1">
      <c r="B561" s="306" t="s">
        <v>296</v>
      </c>
      <c r="C561" s="90"/>
      <c r="D561" s="90"/>
      <c r="E561" s="90"/>
      <c r="F561" s="82" t="s">
        <v>2560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2559</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2560</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2560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13" sqref="H13:Q13"/>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2601</v>
      </c>
      <c r="K4" s="493"/>
      <c r="L4" s="493"/>
      <c r="M4" s="492" t="s">
        <v>2602</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t="s">
        <v>2359</v>
      </c>
      <c r="I13" s="500"/>
      <c r="J13" s="492" t="s">
        <v>2603</v>
      </c>
      <c r="K13" s="493"/>
      <c r="L13" s="493"/>
      <c r="M13" s="492" t="s">
        <v>2604</v>
      </c>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t="s">
        <v>2359</v>
      </c>
      <c r="I35" s="500"/>
      <c r="J35" s="492" t="s">
        <v>2603</v>
      </c>
      <c r="K35" s="493"/>
      <c r="L35" s="493"/>
      <c r="M35" s="492" t="s">
        <v>2604</v>
      </c>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2601</v>
      </c>
      <c r="K48" s="493"/>
      <c r="L48" s="493"/>
      <c r="M48" s="492" t="s">
        <v>2602</v>
      </c>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Y34" sqref="Y34:AA34"/>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2560</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2560</v>
      </c>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2560</v>
      </c>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2559</v>
      </c>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2560</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2560</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2560</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2560</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2560</v>
      </c>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2560</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2560</v>
      </c>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2560</v>
      </c>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2560</v>
      </c>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2560</v>
      </c>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2560</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2559</v>
      </c>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2559</v>
      </c>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2560</v>
      </c>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2560</v>
      </c>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2560</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2559</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2560</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2560</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2560</v>
      </c>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2560</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2560</v>
      </c>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2560</v>
      </c>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2560</v>
      </c>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さくら さくら</cp:lastModifiedBy>
  <cp:lastPrinted>2021-03-04T10:23:32Z</cp:lastPrinted>
  <dcterms:created xsi:type="dcterms:W3CDTF">2020-12-23T05:28:24Z</dcterms:created>
  <dcterms:modified xsi:type="dcterms:W3CDTF">2025-02-05T06:26:42Z</dcterms:modified>
</cp:coreProperties>
</file>