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94_来夢舘\"/>
    </mc:Choice>
  </mc:AlternateContent>
  <xr:revisionPtr revIDLastSave="0" documentId="13_ncr:1_{3DBDBC0A-2188-45C7-96F2-86F35FC000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<sst xmlns="http://schemas.openxmlformats.org/spreadsheetml/2006/main" count="197" uniqueCount="148">
  <si>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</si>
  <si>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</si>
  <si>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</si>
  <si>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</si>
  <si>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</si>
  <si>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</si>
  <si>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</si>
  <si>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</si>
  <si>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</si>
  <si>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</si>
  <si>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</si>
  <si>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</si>
  <si>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</si>
  <si>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</si>
  <si>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</si>
  <si>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</si>
  <si>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</si>
  <si>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</si>
  <si>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</si>
  <si>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</si>
  <si>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</si>
  <si>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</si>
  <si>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</si>
  <si>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</si>
  <si>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</si>
  <si>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</si>
  <si>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</si>
  <si>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</si>
  <si>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</si>
  <si>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</si>
  <si>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</si>
  <si>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</si>
  <si>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</si>
  <si>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</si>
  <si>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</si>
  <si>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</si>
  <si>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</si>
  <si>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</si>
  <si>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</si>
  <si>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</si>
  <si>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</si>
  <si>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</si>
  <si>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</si>
  <si>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</si>
  <si>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</si>
  <si>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</si>
  <si>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</si>
  <si>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</si>
  <si>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</si>
  <si>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</si>
  <si>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</si>
  <si>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</si>
  <si>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</si>
  <si>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</si>
  <si>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</si>
  <si>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</si>
  <si>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</si>
  <si>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</si>
  <si>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</si>
  <si>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</si>
  <si>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</si>
  <si>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</si>
  <si>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</si>
  <si>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</si>
  <si>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</si>
  <si>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</si>
  <si>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</si>
  <si>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</si>
  <si>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</si>
  <si>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</si>
  <si>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</si>
  <si>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</si>
  <si>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</si>
  <si>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</si>
  <si>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</si>
  <si>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</si>
  <si>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</si>
  <si>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</si>
  <si>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</si>
  <si>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</si>
  <si>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</si>
  <si>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</si>
  <si>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</si>
  <si>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</si>
  <si>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</si>
  <si>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</si>
  <si>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</si>
  <si>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</si>
  <si>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</si>
  <si>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</si>
  <si>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</si>
  <si>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</si>
  <si>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</si>
  <si>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</si>
  <si>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</si>
  <si>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</si>
  <si>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</si>
  <si>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</si>
  <si>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</si>
  <si>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</si>
  <si>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</si>
  <si>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</si>
  <si>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</si>
  <si>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</si>
  <si>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</si>
  <si>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</si>
  <si>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</si>
  <si>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</si>
  <si>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</si>
  <si>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</si>
  <si>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</si>
  <si>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</si>
  <si>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</si>
  <si>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</si>
  <si>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</si>
  <si>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</si>
  <si>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</si>
  <si>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</si>
  <si>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</si>
  <si>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</si>
  <si>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</si>
  <si>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</si>
  <si>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</si>
  <si>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</si>
  <si>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</si>
  <si>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</si>
  <si>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</si>
  <si>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</si>
  <si>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</si>
  <si>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</si>
  <si>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</si>
  <si>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</si>
  <si>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</si>
  <si>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</si>
  <si>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</si>
  <si>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</si>
  <si>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</si>
  <si>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</si>
  <si>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来夢舘</t>
    <rPh sb="0" eb="3">
      <t>ジュウタクガタ</t>
    </rPh>
    <rPh sb="3" eb="5">
      <t>ユウリョウ</t>
    </rPh>
    <rPh sb="5" eb="7">
      <t>ロウジン</t>
    </rPh>
    <rPh sb="11" eb="12">
      <t>ライ</t>
    </rPh>
    <rPh sb="12" eb="13">
      <t>ユメ</t>
    </rPh>
    <rPh sb="13" eb="14">
      <t>タチ</t>
    </rPh>
    <phoneticPr fontId="1"/>
  </si>
  <si>
    <t>旭川市緑町19丁目2811番地</t>
    <rPh sb="0" eb="3">
      <t>アサヒカワシ</t>
    </rPh>
    <rPh sb="3" eb="4">
      <t>ミドリ</t>
    </rPh>
    <rPh sb="4" eb="5">
      <t>マチ</t>
    </rPh>
    <rPh sb="7" eb="9">
      <t>チョウメ</t>
    </rPh>
    <rPh sb="13" eb="15">
      <t>バンチ</t>
    </rPh>
    <phoneticPr fontId="1"/>
  </si>
  <si>
    <t>0166-50-1111</t>
    <phoneticPr fontId="1"/>
  </si>
  <si>
    <t>株式会社　来夢舘</t>
    <rPh sb="0" eb="4">
      <t>カブシキガイシャ</t>
    </rPh>
    <rPh sb="5" eb="6">
      <t>ライ</t>
    </rPh>
    <rPh sb="6" eb="7">
      <t>ユメ</t>
    </rPh>
    <rPh sb="7" eb="8">
      <t>タチ</t>
    </rPh>
    <phoneticPr fontId="1"/>
  </si>
  <si>
    <t>なし</t>
    <phoneticPr fontId="1"/>
  </si>
  <si>
    <t>翌5</t>
    <rPh sb="0" eb="1">
      <t>ヨク</t>
    </rPh>
    <phoneticPr fontId="1"/>
  </si>
  <si>
    <t>保険外サービス　1,500円/1時間</t>
    <rPh sb="0" eb="3">
      <t>ホケンガイ</t>
    </rPh>
    <rPh sb="13" eb="14">
      <t>エン</t>
    </rPh>
    <rPh sb="16" eb="18">
      <t>ジカン</t>
    </rPh>
    <phoneticPr fontId="1"/>
  </si>
  <si>
    <t>住宅型有料老人ホーム　来夢舘　各個室</t>
    <rPh sb="0" eb="3">
      <t>ジュウタクガタ</t>
    </rPh>
    <rPh sb="3" eb="5">
      <t>ユウリョウ</t>
    </rPh>
    <rPh sb="5" eb="7">
      <t>ロウジン</t>
    </rPh>
    <rPh sb="11" eb="12">
      <t>ライ</t>
    </rPh>
    <rPh sb="12" eb="13">
      <t>ユメ</t>
    </rPh>
    <rPh sb="13" eb="14">
      <t>タチ</t>
    </rPh>
    <rPh sb="15" eb="16">
      <t>カク</t>
    </rPh>
    <rPh sb="16" eb="18">
      <t>コシツ</t>
    </rPh>
    <phoneticPr fontId="1"/>
  </si>
  <si>
    <t>短期解約特例なし</t>
    <rPh sb="0" eb="2">
      <t>タンキ</t>
    </rPh>
    <rPh sb="2" eb="4">
      <t>カイヤク</t>
    </rPh>
    <rPh sb="4" eb="6">
      <t>トクレイ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</si>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</sst>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E36" zoomScaleNormal="100" workbookViewId="0">
      <selection activeCell="M13" sqref="M13:U1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42186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32</v>
      </c>
      <c r="Q15" s="75" t="s">
        <v>22</v>
      </c>
      <c r="R15" s="75"/>
      <c r="S15" s="18">
        <v>40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10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10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30</v>
      </c>
      <c r="N19" s="36"/>
      <c r="O19" s="21" t="s">
        <v>106</v>
      </c>
      <c r="P19" s="18">
        <v>13.14</v>
      </c>
      <c r="Q19" s="44" t="s">
        <v>100</v>
      </c>
      <c r="R19" s="44"/>
      <c r="S19" s="18">
        <v>13.14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5</v>
      </c>
      <c r="N20" s="36"/>
      <c r="O20" s="21" t="s">
        <v>106</v>
      </c>
      <c r="P20" s="18">
        <v>17.13</v>
      </c>
      <c r="Q20" s="44" t="s">
        <v>100</v>
      </c>
      <c r="R20" s="44"/>
      <c r="S20" s="18">
        <v>17.13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146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147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99000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106000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23000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28000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7000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 t="s">
        <v>143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144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145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来夢舘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旭川市緑町19丁目2811番地</v>
      </c>
      <c r="F2" s="30" t="str">
        <f>情報開示!M11</f>
        <v>0166-50-1111</v>
      </c>
      <c r="G2" s="30" t="str">
        <f>情報開示!M12</f>
        <v>株式会社　来夢舘</v>
      </c>
      <c r="H2" s="30" t="str">
        <f>情報開示!M13</f>
        <v>なし</v>
      </c>
      <c r="I2" s="31">
        <f>情報開示!M14</f>
        <v>42186</v>
      </c>
      <c r="J2" s="30">
        <f>情報開示!P15</f>
        <v>32</v>
      </c>
      <c r="K2" s="30">
        <f>情報開示!S15</f>
        <v>40</v>
      </c>
      <c r="L2" s="30">
        <f>情報開示!N16</f>
        <v>0</v>
      </c>
      <c r="M2" s="30">
        <f>情報開示!Q16</f>
        <v>1</v>
      </c>
      <c r="N2" s="30">
        <f>情報開示!T16</f>
        <v>1</v>
      </c>
      <c r="O2" s="30">
        <f>情報開示!N17</f>
        <v>10</v>
      </c>
      <c r="P2" s="30">
        <f>情報開示!Q17</f>
        <v>4</v>
      </c>
      <c r="Q2" s="30">
        <f>情報開示!T17</f>
        <v>5</v>
      </c>
      <c r="R2" s="30">
        <f>情報開示!N18</f>
        <v>10</v>
      </c>
      <c r="S2" s="30">
        <f>情報開示!Q18</f>
        <v>1</v>
      </c>
      <c r="T2" s="30">
        <f>情報開示!T18</f>
        <v>0</v>
      </c>
      <c r="U2" s="30">
        <f>情報開示!M19</f>
        <v>30</v>
      </c>
      <c r="V2" s="30">
        <f>情報開示!P19</f>
        <v>13.14</v>
      </c>
      <c r="W2" s="30">
        <f>情報開示!S19</f>
        <v>13.14</v>
      </c>
      <c r="X2" s="30">
        <f>情報開示!M20</f>
        <v>5</v>
      </c>
      <c r="Y2" s="30">
        <f>情報開示!P20</f>
        <v>17.13</v>
      </c>
      <c r="Z2" s="30">
        <f>情報開示!S20</f>
        <v>17.13</v>
      </c>
      <c r="AA2" s="30" t="str">
        <f>情報開示!M21</f>
        <v>自立・要支援・要介護</v>
      </c>
      <c r="AB2" s="32" t="str">
        <f>情報開示!P22</f>
        <v>短期解約特例なし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99000</v>
      </c>
      <c r="AG2" s="32">
        <f>情報開示!P27</f>
        <v>106000</v>
      </c>
      <c r="AH2" s="32">
        <f>情報開示!P28</f>
        <v>28000</v>
      </c>
      <c r="AI2" s="32">
        <f>情報開示!P29</f>
        <v>23000</v>
      </c>
      <c r="AJ2" s="32">
        <f>情報開示!P30</f>
        <v>20000</v>
      </c>
      <c r="AK2" s="32">
        <f>情報開示!P31</f>
        <v>28000</v>
      </c>
      <c r="AL2" s="32">
        <f>情報開示!M32</f>
        <v>7000</v>
      </c>
      <c r="AM2" s="30">
        <f>情報開示!P32</f>
        <v>9</v>
      </c>
      <c r="AN2" s="30" t="str">
        <f>情報開示!S32</f>
        <v>翌5</v>
      </c>
      <c r="AO2" s="30" t="str">
        <f>情報開示!M33</f>
        <v>保険外サービス　1,500円/1時間</v>
      </c>
      <c r="AP2" s="30" t="str">
        <f>情報開示!M35</f>
        <v>住宅型有料老人ホーム　来夢舘　各個室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2025-01-15T02:40:48Z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