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田中啓嗣\Desktop\"/>
    </mc:Choice>
  </mc:AlternateContent>
  <xr:revisionPtr revIDLastSave="0" documentId="13_ncr:1_{AEB61017-83F5-4216-9F6F-5DBE217E56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<sst xmlns="http://schemas.openxmlformats.org/spreadsheetml/2006/main" count="3045" uniqueCount="2601">
  <si>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</si>
  <si>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</si>
  <si>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</si>
  <si>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</si>
  <si>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</si>
  <si>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</si>
  <si>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</si>
  <si>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</si>
  <si>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</si>
  <si>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</si>
  <si>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</si>
  <si>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</si>
  <si>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</si>
  <si>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</si>
  <si>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</si>
  <si>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</si>
  <si>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</si>
  <si>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</si>
  <si>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</si>
  <si>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</si>
  <si>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</si>
  <si>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</si>
  <si>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</si>
  <si>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</si>
  <si>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</si>
  <si>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</si>
  <si>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</si>
  <si>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</si>
  <si>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</si>
  <si>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</si>
  <si>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</si>
  <si>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</si>
  <si>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</si>
  <si>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</si>
  <si>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</si>
  <si>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</si>
  <si>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</si>
  <si>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</si>
  <si>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</si>
  <si>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</si>
  <si>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</si>
  <si>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</si>
  <si>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</si>
  <si>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</si>
  <si>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</si>
  <si>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</si>
  <si>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</si>
  <si>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</si>
  <si>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</si>
  <si>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</si>
  <si>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</si>
  <si>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</si>
  <si>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</si>
  <si>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</si>
  <si>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</si>
  <si>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</si>
  <si>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</si>
  <si>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</si>
  <si>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</si>
  <si>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</si>
  <si>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</si>
  <si>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</si>
  <si>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</si>
  <si>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</si>
  <si>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</si>
  <si>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</si>
  <si>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</si>
  <si>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</si>
  <si>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</si>
  <si>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</si>
  <si>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</si>
  <si>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</si>
  <si>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</si>
  <si>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</si>
  <si>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</si>
  <si>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</si>
  <si>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</si>
  <si>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</si>
  <si>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</si>
  <si>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</si>
  <si>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</si>
  <si>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</si>
  <si>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</si>
  <si>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</si>
  <si>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</si>
  <si>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</si>
  <si>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</si>
  <si>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</si>
  <si>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</si>
  <si>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</si>
  <si>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</si>
  <si>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</si>
  <si>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</si>
  <si>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</si>
  <si>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</si>
  <si>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</si>
  <si>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</si>
  <si>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</si>
  <si>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</si>
  <si>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</si>
  <si>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</si>
  <si>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</si>
  <si>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</si>
  <si>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</si>
  <si>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</si>
  <si>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</si>
  <si>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</si>
  <si>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</si>
  <si>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</si>
  <si>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</si>
  <si>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</si>
  <si>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</si>
  <si>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</si>
  <si>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</si>
  <si>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</si>
  <si>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</si>
  <si>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</si>
  <si>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</si>
  <si>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</si>
  <si>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</si>
  <si>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</si>
  <si>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</si>
  <si>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</si>
  <si>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</si>
  <si>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</si>
  <si>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</si>
  <si>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</si>
  <si>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</si>
  <si>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</si>
  <si>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</si>
  <si>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</si>
  <si>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</si>
  <si>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</si>
  <si>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</si>
  <si>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</si>
  <si>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</si>
  <si>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</si>
  <si>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</si>
  <si>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</si>
  <si>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</si>
  <si>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</si>
  <si>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</si>
  <si>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</si>
  <si>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</si>
  <si>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</si>
  <si>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</si>
  <si>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</si>
  <si>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</si>
  <si>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</si>
  <si>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</si>
  <si>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</si>
  <si>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</si>
  <si>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</si>
  <si>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</si>
  <si>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</si>
  <si>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</si>
  <si>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</si>
  <si>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</si>
  <si>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</si>
  <si>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</si>
  <si>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</si>
  <si>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</si>
  <si>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</si>
  <si>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</si>
  <si>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</si>
  <si>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</si>
  <si>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</si>
  <si>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</si>
  <si>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</si>
  <si>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</si>
  <si>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</si>
  <si>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</si>
  <si>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</si>
  <si>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</si>
  <si>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</si>
  <si>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</si>
  <si>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</si>
  <si>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</si>
  <si>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</si>
  <si>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</si>
  <si>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</si>
  <si>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</si>
  <si>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</si>
  <si>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</si>
  <si>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</si>
  <si>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</si>
  <si>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</si>
  <si>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</si>
  <si>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</si>
  <si>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</si>
  <si>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</si>
  <si>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</si>
  <si>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</si>
  <si>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</si>
  <si>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</si>
  <si>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</si>
  <si>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</si>
  <si>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</si>
  <si>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</si>
  <si>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</si>
  <si>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</si>
  <si>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</si>
  <si>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</si>
  <si>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</si>
  <si>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</si>
  <si>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</si>
  <si>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</si>
  <si>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</si>
  <si>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</si>
  <si>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</si>
  <si>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</si>
  <si>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</si>
  <si>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</si>
  <si>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</si>
  <si>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</si>
  <si>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</si>
  <si>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</si>
  <si>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</si>
  <si>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</si>
  <si>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</si>
  <si>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</si>
  <si>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</si>
  <si>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</si>
  <si>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</si>
  <si>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</si>
  <si>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</si>
  <si>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</si>
  <si>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</si>
  <si>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</si>
  <si>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</si>
  <si>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</si>
  <si>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</si>
  <si>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</si>
  <si>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</si>
  <si>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</si>
  <si>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</si>
  <si>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</si>
  <si>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</si>
  <si>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</si>
  <si>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</si>
  <si>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</si>
  <si>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</si>
  <si>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</si>
  <si>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</si>
  <si>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</si>
  <si>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</si>
  <si>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</si>
  <si>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</si>
  <si>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</si>
  <si>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</si>
  <si>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</si>
  <si>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</si>
  <si>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</si>
  <si>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</si>
  <si>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</si>
  <si>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</si>
  <si>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</si>
  <si>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</si>
  <si>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</si>
  <si>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</si>
  <si>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</si>
  <si>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</si>
  <si>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</si>
  <si>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</si>
  <si>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</si>
  <si>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</si>
  <si>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</si>
  <si>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</si>
  <si>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</si>
  <si>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</si>
  <si>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</si>
  <si>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</si>
  <si>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</si>
  <si>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</si>
  <si>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</si>
  <si>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</si>
  <si>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</si>
  <si>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</si>
  <si>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</si>
  <si>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</si>
  <si>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</si>
  <si>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</si>
  <si>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</si>
  <si>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</si>
  <si>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</si>
  <si>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</si>
  <si>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</si>
  <si>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</si>
  <si>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</si>
  <si>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</si>
  <si>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</si>
  <si>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</si>
  <si>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</si>
  <si>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</si>
  <si>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</si>
  <si>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</si>
  <si>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</si>
  <si>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</si>
  <si>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</si>
  <si>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</si>
  <si>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</si>
  <si>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</si>
  <si>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</si>
  <si>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</si>
  <si>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</si>
  <si>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</si>
  <si>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</si>
  <si>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</si>
  <si>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</si>
  <si>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</si>
  <si>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</si>
  <si>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</si>
  <si>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</si>
  <si>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</si>
  <si>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</si>
  <si>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</si>
  <si>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</si>
  <si>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</si>
  <si>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</si>
  <si>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</si>
  <si>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</si>
  <si>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</si>
  <si>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</si>
  <si>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</si>
  <si>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</si>
  <si>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</si>
  <si>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</si>
  <si>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</si>
  <si>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</si>
  <si>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</si>
  <si>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</si>
  <si>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</si>
  <si>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</si>
  <si>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</si>
  <si>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</si>
  <si>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</si>
  <si>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</si>
  <si>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</si>
  <si>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</si>
  <si>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</si>
  <si>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</si>
  <si>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</si>
  <si>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</si>
  <si>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</si>
  <si>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</si>
  <si>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</si>
  <si>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</si>
  <si>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</si>
  <si>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</si>
  <si>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</si>
  <si>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</si>
  <si>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</si>
  <si>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</si>
  <si>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</si>
  <si>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</si>
  <si>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</si>
  <si>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</si>
  <si>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</si>
  <si>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</si>
  <si>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</si>
  <si>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</si>
  <si>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</si>
  <si>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</si>
  <si>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</si>
  <si>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</si>
  <si>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</si>
  <si>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</si>
  <si>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</si>
  <si>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</si>
  <si>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</si>
  <si>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</si>
  <si>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</si>
  <si>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</si>
  <si>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</si>
  <si>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</si>
  <si>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</si>
  <si>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</si>
  <si>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</si>
  <si>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</si>
  <si>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</si>
  <si>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</si>
  <si>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</si>
  <si>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</si>
  <si>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</si>
  <si>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</si>
  <si>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</si>
  <si>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</si>
  <si>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</si>
  <si>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</si>
  <si>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</si>
  <si>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</si>
  <si>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</si>
  <si>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</si>
  <si>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</si>
  <si>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</si>
  <si>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</si>
  <si>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</si>
  <si>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</si>
  <si>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</si>
  <si>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</si>
  <si>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</si>
  <si>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</si>
  <si>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</si>
  <si>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</si>
  <si>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</si>
  <si>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</si>
  <si>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</si>
  <si>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</si>
  <si>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</si>
  <si>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</si>
  <si>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</si>
  <si>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</si>
  <si>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</si>
  <si>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</si>
  <si>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</si>
  <si>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</si>
  <si>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</si>
  <si>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</si>
  <si>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</si>
  <si>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</si>
  <si>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</si>
  <si>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</si>
  <si>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</si>
  <si>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</si>
  <si>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</si>
  <si>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</si>
  <si>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</si>
  <si>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</si>
  <si>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</si>
  <si>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</si>
  <si>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</si>
  <si>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</si>
  <si>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</si>
  <si>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</si>
  <si>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</si>
  <si>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</si>
  <si>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</si>
  <si>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</si>
  <si>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</si>
  <si>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</si>
  <si>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</si>
  <si>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</si>
  <si>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</si>
  <si>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</si>
  <si>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</si>
  <si>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</si>
  <si>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</si>
  <si>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</si>
  <si>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</si>
  <si>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</si>
  <si>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</si>
  <si>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</si>
  <si>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</si>
  <si>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</si>
  <si>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</si>
  <si>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</si>
  <si>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</si>
  <si>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</si>
  <si>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</si>
  <si>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</si>
  <si>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</si>
  <si>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</si>
  <si>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</si>
  <si>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</si>
  <si>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</si>
  <si>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</si>
  <si>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</si>
  <si>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</si>
  <si>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</si>
  <si>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</si>
  <si>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</si>
  <si>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</si>
  <si>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</si>
  <si>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</si>
  <si>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</si>
  <si>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</si>
  <si>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</si>
  <si>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</si>
  <si>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</si>
  <si>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</si>
  <si>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</si>
  <si>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</si>
  <si>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</si>
  <si>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</si>
  <si>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</si>
  <si>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</si>
  <si>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</si>
  <si>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</si>
  <si>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</si>
  <si>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</si>
  <si>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</si>
  <si>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</si>
  <si>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</si>
  <si>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</si>
  <si>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</si>
  <si>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</si>
  <si>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</si>
  <si>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</si>
  <si>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</si>
  <si>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</si>
  <si>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</si>
  <si>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</si>
  <si>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</si>
  <si>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</si>
  <si>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</si>
  <si>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</si>
  <si>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</si>
  <si>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</si>
  <si>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</si>
  <si>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</si>
  <si>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</si>
  <si>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</si>
  <si>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</si>
  <si>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</si>
  <si>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</si>
  <si>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</si>
  <si>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</si>
  <si>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</si>
  <si>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</si>
  <si>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</si>
  <si>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</si>
  <si>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</si>
  <si>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</si>
  <si>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</si>
  <si>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</si>
  <si>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</si>
  <si>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</si>
  <si>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</si>
  <si>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</si>
  <si>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</si>
  <si>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</si>
  <si>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</si>
  <si>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</si>
  <si>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</si>
  <si>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</si>
  <si>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</si>
  <si>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</si>
  <si>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</si>
  <si>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</si>
  <si>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</si>
  <si>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</si>
  <si>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</si>
  <si>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</si>
  <si>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</si>
  <si>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</si>
  <si>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</si>
  <si>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</si>
  <si>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</si>
  <si>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</si>
  <si>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</si>
  <si>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</si>
  <si>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</si>
  <si>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</si>
  <si>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</si>
  <si>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</si>
  <si>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</si>
  <si>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</si>
  <si>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</si>
  <si>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</si>
  <si>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</si>
  <si>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</si>
  <si>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</si>
  <si>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</si>
  <si>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</si>
  <si>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</si>
  <si>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</si>
  <si>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</si>
  <si>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</si>
  <si>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</si>
  <si>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</si>
  <si>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</si>
  <si>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</si>
  <si>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</si>
  <si>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</si>
  <si>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</si>
  <si>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</si>
  <si>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</si>
  <si>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</si>
  <si>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</si>
  <si>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</si>
  <si>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</si>
  <si>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</si>
  <si>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</si>
  <si>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</si>
  <si>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</si>
  <si>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</si>
  <si>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</si>
  <si>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</si>
  <si>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</si>
  <si>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</si>
  <si>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</si>
  <si>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</si>
  <si>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</si>
  <si>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</si>
  <si>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</si>
  <si>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</si>
  <si>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</si>
  <si>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</si>
  <si>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</si>
  <si>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</si>
  <si>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</si>
  <si>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</si>
  <si>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</si>
  <si>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</si>
  <si>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</si>
  <si>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</si>
  <si>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</si>
  <si>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</si>
  <si>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</si>
  <si>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</si>
  <si>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</si>
  <si>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</si>
  <si>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</si>
  <si>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</si>
  <si>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</si>
  <si>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</si>
  <si>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</si>
  <si>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</si>
  <si>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</si>
  <si>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</si>
  <si>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</si>
  <si>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</si>
  <si>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</si>
  <si>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</si>
  <si>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</si>
  <si>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</si>
  <si>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</si>
  <si>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</si>
  <si>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</si>
  <si>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</si>
  <si>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</si>
  <si>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</si>
  <si>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</si>
  <si>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</si>
  <si>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</si>
  <si>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</si>
  <si>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</si>
  <si>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</si>
  <si>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</si>
  <si>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</si>
  <si>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</si>
  <si>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</si>
  <si>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</si>
  <si>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</si>
  <si>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</si>
  <si>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</si>
  <si>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</si>
  <si>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</si>
  <si>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</si>
  <si>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</si>
  <si>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</si>
  <si>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</si>
  <si>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</si>
  <si>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</si>
  <si>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</si>
  <si>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</si>
  <si>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</si>
  <si>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</si>
  <si>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</si>
  <si>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</si>
  <si>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</si>
  <si>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</si>
  <si>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</si>
  <si>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</si>
  <si>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</si>
  <si>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</si>
  <si>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</si>
  <si>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</si>
  <si>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</si>
  <si>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</si>
  <si>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</si>
  <si>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</si>
  <si>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</si>
  <si>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</si>
  <si>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</si>
  <si>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</si>
  <si>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</si>
  <si>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</si>
  <si>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</si>
  <si>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</si>
  <si>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</si>
  <si>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</si>
  <si>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</si>
  <si>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</si>
  <si>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</si>
  <si>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</si>
  <si>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</si>
  <si>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</si>
  <si>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</si>
  <si>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</si>
  <si>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</si>
  <si>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</si>
  <si>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</si>
  <si>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</si>
  <si>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</si>
  <si>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</si>
  <si>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</si>
  <si>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</si>
  <si>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</si>
  <si>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</si>
  <si>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</si>
  <si>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</si>
  <si>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</si>
  <si>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</si>
  <si>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</si>
  <si>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</si>
  <si>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</si>
  <si>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</si>
  <si>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</si>
  <si>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</si>
  <si>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</si>
  <si>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</si>
  <si>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</si>
  <si>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</si>
  <si>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</si>
  <si>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</si>
  <si>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</si>
  <si>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</si>
  <si>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</si>
  <si>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</si>
  <si>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</si>
  <si>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</si>
  <si>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</si>
  <si>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</si>
  <si>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</si>
  <si>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</si>
  <si>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</si>
  <si>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</si>
  <si>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</si>
  <si>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</si>
  <si>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</si>
  <si>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</si>
  <si>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</si>
  <si>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</si>
  <si>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</si>
  <si>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</si>
  <si>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</si>
  <si>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</si>
  <si>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</si>
  <si>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</si>
  <si>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</si>
  <si>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</si>
  <si>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</si>
  <si>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</si>
  <si>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</si>
  <si>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</si>
  <si>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</si>
  <si>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</si>
  <si>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</si>
  <si>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</si>
  <si>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</si>
  <si>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</si>
  <si>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</si>
  <si>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</si>
  <si>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</si>
  <si>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</si>
  <si>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</si>
  <si>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</si>
  <si>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</si>
  <si>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</si>
  <si>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</si>
  <si>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</si>
  <si>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</si>
  <si>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</si>
  <si>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</si>
  <si>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</si>
  <si>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</si>
  <si>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</si>
  <si>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</si>
  <si>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</si>
  <si>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</si>
  <si>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</si>
  <si>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</si>
  <si>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</si>
  <si>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</si>
  <si>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</si>
  <si>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</si>
  <si>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</si>
  <si>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</si>
  <si>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</si>
  <si>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</si>
  <si>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</si>
  <si>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</si>
  <si>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</si>
  <si>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</si>
  <si>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</si>
  <si>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</si>
  <si>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</si>
  <si>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</si>
  <si>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</si>
  <si>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</si>
  <si>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</si>
  <si>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</si>
  <si>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</si>
  <si>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</si>
  <si>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</si>
  <si>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</si>
  <si>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</si>
  <si>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</si>
  <si>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</si>
  <si>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</si>
  <si>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</si>
  <si>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</si>
  <si>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</si>
  <si>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</si>
  <si>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</si>
  <si>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</si>
  <si>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</si>
  <si>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</si>
  <si>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</si>
  <si>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</si>
  <si>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</si>
  <si>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</si>
  <si>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</si>
  <si>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</si>
  <si>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</si>
  <si>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</si>
  <si>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</si>
  <si>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</si>
  <si>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</si>
  <si>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</si>
  <si>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</si>
  <si>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</si>
  <si>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</si>
  <si>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</si>
  <si>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</si>
  <si>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</si>
  <si>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</si>
  <si>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</si>
  <si>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</si>
  <si>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</si>
  <si>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</si>
  <si>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</si>
  <si>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</si>
  <si>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</si>
  <si>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</si>
  <si>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</si>
  <si>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</si>
  <si>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</si>
  <si>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</si>
  <si>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</si>
  <si>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</si>
  <si>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</si>
  <si>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</si>
  <si>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</si>
  <si>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</si>
  <si>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</si>
  <si>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</si>
  <si>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</si>
  <si>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</si>
  <si>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</si>
  <si>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</si>
  <si>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</si>
  <si>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</si>
  <si>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</si>
  <si>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</si>
  <si>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</si>
  <si>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</si>
  <si>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</si>
  <si>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</si>
  <si>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</si>
  <si>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</si>
  <si>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</si>
  <si>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</si>
  <si>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</si>
  <si>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</si>
  <si>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</si>
  <si>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</si>
  <si>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</si>
  <si>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</si>
  <si>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</si>
  <si>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</si>
  <si>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</si>
  <si>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</si>
  <si>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</si>
  <si>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</si>
  <si>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</si>
  <si>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</si>
  <si>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</si>
  <si>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</si>
  <si>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</si>
  <si>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</si>
  <si>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</si>
  <si>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</si>
  <si>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</si>
  <si>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</si>
  <si>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</si>
  <si>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</si>
  <si>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</si>
  <si>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</si>
  <si>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</si>
  <si>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</si>
  <si>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</si>
  <si>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</si>
  <si>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</si>
  <si>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</si>
  <si>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</si>
  <si>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</si>
  <si>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</si>
  <si>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</si>
  <si>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</si>
  <si>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</si>
  <si>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</si>
  <si>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</si>
  <si>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</si>
  <si>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</si>
  <si>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</si>
  <si>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</si>
  <si>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</si>
  <si>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</si>
  <si>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</si>
  <si>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</si>
  <si>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</si>
  <si>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</si>
  <si>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</si>
  <si>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</si>
  <si>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</si>
  <si>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</si>
  <si>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</si>
  <si>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</si>
  <si>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</si>
  <si>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</si>
  <si>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</si>
  <si>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</si>
  <si>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</si>
  <si>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</si>
  <si>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</si>
  <si>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</si>
  <si>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</si>
  <si>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</si>
  <si>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</si>
  <si>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</si>
  <si>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</si>
  <si>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</si>
  <si>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</si>
  <si>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</si>
  <si>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</si>
  <si>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</si>
  <si>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</si>
  <si>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</si>
  <si>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</si>
  <si>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</si>
  <si>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</si>
  <si>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</si>
  <si>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</si>
  <si>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</si>
  <si>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</si>
  <si>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</si>
  <si>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</si>
  <si>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</si>
  <si>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</si>
  <si>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</si>
  <si>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</si>
  <si>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</si>
  <si>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</si>
  <si>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</si>
  <si>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</si>
  <si>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</si>
  <si>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</si>
  <si>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</si>
  <si>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</si>
  <si>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</si>
  <si>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</si>
  <si>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</si>
  <si>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</si>
  <si>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</si>
  <si>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</si>
  <si>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</si>
  <si>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</si>
  <si>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</si>
  <si>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</si>
  <si>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</si>
  <si>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</si>
  <si>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</si>
  <si>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</si>
  <si>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</si>
  <si>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</si>
  <si>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</si>
  <si>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</si>
  <si>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</si>
  <si>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</si>
  <si>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</si>
  <si>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</si>
  <si>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</si>
  <si>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</si>
  <si>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</si>
  <si>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</si>
  <si>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</si>
  <si>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</si>
  <si>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</si>
  <si>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</si>
  <si>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</si>
  <si>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</si>
  <si>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</si>
  <si>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</si>
  <si>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</si>
  <si>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</si>
  <si>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</si>
  <si>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</si>
  <si>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</si>
  <si>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</si>
  <si>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</si>
  <si>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</si>
  <si>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</si>
  <si>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</si>
  <si>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</si>
  <si>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</si>
  <si>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</si>
  <si>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</si>
  <si>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</si>
  <si>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</si>
  <si>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</si>
  <si>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</si>
  <si>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</si>
  <si>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</si>
  <si>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</si>
  <si>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</si>
  <si>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</si>
  <si>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</si>
  <si>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</si>
  <si>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</si>
  <si>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</si>
  <si>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</si>
  <si>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</si>
  <si>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</si>
  <si>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</si>
  <si>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</si>
  <si>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</si>
  <si>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</si>
  <si>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</si>
  <si>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</si>
  <si>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</si>
  <si>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</si>
  <si>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</si>
  <si>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</si>
  <si>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</si>
  <si>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</si>
  <si>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</si>
  <si>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</si>
  <si>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</si>
  <si>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</si>
  <si>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</si>
  <si>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</si>
  <si>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</si>
  <si>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</si>
  <si>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</si>
  <si>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</si>
  <si>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</si>
  <si>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</si>
  <si>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</si>
  <si>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</si>
  <si>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</si>
  <si>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</si>
  <si>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</si>
  <si>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</si>
  <si>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</si>
  <si>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</si>
  <si>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</si>
  <si>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</si>
  <si>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</si>
  <si>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</si>
  <si>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</si>
  <si>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</si>
  <si>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</si>
  <si>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</si>
  <si>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</si>
  <si>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</si>
  <si>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</si>
  <si>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</si>
  <si>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</si>
  <si>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</si>
  <si>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</si>
  <si>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</si>
  <si>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</si>
  <si>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</si>
  <si>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</si>
  <si>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</si>
  <si>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</si>
  <si>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</si>
  <si>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</si>
  <si>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</si>
  <si>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</si>
  <si>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</si>
  <si>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</si>
  <si>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</si>
  <si>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</si>
  <si>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</si>
  <si>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</si>
  <si>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</si>
  <si>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</si>
  <si>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</si>
  <si>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</si>
  <si>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</si>
  <si>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</si>
  <si>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</si>
  <si>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</si>
  <si>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</si>
  <si>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</si>
  <si>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</si>
  <si>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</si>
  <si>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</si>
  <si>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</si>
  <si>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</si>
  <si>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</si>
  <si>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</si>
  <si>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</si>
  <si>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</si>
  <si>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</si>
  <si>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</si>
  <si>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</si>
  <si>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</si>
  <si>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</si>
  <si>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</si>
  <si>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</si>
  <si>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</si>
  <si>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</si>
  <si>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</si>
  <si>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</si>
  <si>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</si>
  <si>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</si>
  <si>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</si>
  <si>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</si>
  <si>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</si>
  <si>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</si>
  <si>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</si>
  <si>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</si>
  <si>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</si>
  <si>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</si>
  <si>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</si>
  <si>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</si>
  <si>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</si>
  <si>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</si>
  <si>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</si>
  <si>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</si>
  <si>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</si>
  <si>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</si>
  <si>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</si>
  <si>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</si>
  <si>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</si>
  <si>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</si>
  <si>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</si>
  <si>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</si>
  <si>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</si>
  <si>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</si>
  <si>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</si>
  <si>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</si>
  <si>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</si>
  <si>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</si>
  <si>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</si>
  <si>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</si>
  <si>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</si>
  <si>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</si>
  <si>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</si>
  <si>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</si>
  <si>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</si>
  <si>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</si>
  <si>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</si>
  <si>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</si>
  <si>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</si>
  <si>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</si>
  <si>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</si>
  <si>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</si>
  <si>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</si>
  <si>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</si>
  <si>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</si>
  <si>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</si>
  <si>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</si>
  <si>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</si>
  <si>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</si>
  <si>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</si>
  <si>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</si>
  <si>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</si>
  <si>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</si>
  <si>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</si>
  <si>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</si>
  <si>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</si>
  <si>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</si>
  <si>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</si>
  <si>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</si>
  <si>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</si>
  <si>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</si>
  <si>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</si>
  <si>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</si>
  <si>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</si>
  <si>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</si>
  <si>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</si>
  <si>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</si>
  <si>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</si>
  <si>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</si>
  <si>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</si>
  <si>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</si>
  <si>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</si>
  <si>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</si>
  <si>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</si>
  <si>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</si>
  <si>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</si>
  <si>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</si>
  <si>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</si>
  <si>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</si>
  <si>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</si>
  <si>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</si>
  <si>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</si>
  <si>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</si>
  <si>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</si>
  <si>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</si>
  <si>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</si>
  <si>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</si>
  <si>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</si>
  <si>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</si>
  <si>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</si>
  <si>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</si>
  <si>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</si>
  <si>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</si>
  <si>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</si>
  <si>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</si>
  <si>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</si>
  <si>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</si>
  <si>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</si>
  <si>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</si>
  <si>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</si>
  <si>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</si>
  <si>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</si>
  <si>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</si>
  <si>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</si>
  <si>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</si>
  <si>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</si>
  <si>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</si>
  <si>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</si>
  <si>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</si>
  <si>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</si>
  <si>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</si>
  <si>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</si>
  <si>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</si>
  <si>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</si>
  <si>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</si>
  <si>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</si>
  <si>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</si>
  <si>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</si>
  <si>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</si>
  <si>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</si>
  <si>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</si>
  <si>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</si>
  <si>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</si>
  <si>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</si>
  <si>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</si>
  <si>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</si>
  <si>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</si>
  <si>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</si>
  <si>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</si>
  <si>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</si>
  <si>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</si>
  <si>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</si>
  <si>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</si>
  <si>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</si>
  <si>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</si>
  <si>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</si>
  <si>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</si>
  <si>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</si>
  <si>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</si>
  <si>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</si>
  <si>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</si>
  <si>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</si>
  <si>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</si>
  <si>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</si>
  <si>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</si>
  <si>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</si>
  <si>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</si>
  <si>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</si>
  <si>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</si>
  <si>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</si>
  <si>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</si>
  <si>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</si>
  <si>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</si>
  <si>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</si>
  <si>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</si>
  <si>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</si>
  <si>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</si>
  <si>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</si>
  <si>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</si>
  <si>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</si>
  <si>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</si>
  <si>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</si>
  <si>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</si>
  <si>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</si>
  <si>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</si>
  <si>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</si>
  <si>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</si>
  <si>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</si>
  <si>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</si>
  <si>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</si>
  <si>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</si>
  <si>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</si>
  <si>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</si>
  <si>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</si>
  <si>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</si>
  <si>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</si>
  <si>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</si>
  <si>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</si>
  <si>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</si>
  <si>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</si>
  <si>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</si>
  <si>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</si>
  <si>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</si>
  <si>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</si>
  <si>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</si>
  <si>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</si>
  <si>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</si>
  <si>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</si>
  <si>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</si>
  <si>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</si>
  <si>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</si>
  <si>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</si>
  <si>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</si>
  <si>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</si>
  <si>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</si>
  <si>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</si>
  <si>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</si>
  <si>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</si>
  <si>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</si>
  <si>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</si>
  <si>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</si>
  <si>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</si>
  <si>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</si>
  <si>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</si>
  <si>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</si>
  <si>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</si>
  <si>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</si>
  <si>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</si>
  <si>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</si>
  <si>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</si>
  <si>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</si>
  <si>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</si>
  <si>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</si>
  <si>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</si>
  <si>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</si>
  <si>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</si>
  <si>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</si>
  <si>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</si>
  <si>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</si>
  <si>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</si>
  <si>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</si>
  <si>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</si>
  <si>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</si>
  <si>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</si>
  <si>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</si>
  <si>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</si>
  <si>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</si>
  <si>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</si>
  <si>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</si>
  <si>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</si>
  <si>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</si>
  <si>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</si>
  <si>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</si>
  <si>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</si>
  <si>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</si>
  <si>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</si>
  <si>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</si>
  <si>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</si>
  <si>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</si>
  <si>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</si>
  <si>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</si>
  <si>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</si>
  <si>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</si>
  <si>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</si>
  <si>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</si>
  <si>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</si>
  <si>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</si>
  <si>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</si>
  <si>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</si>
  <si>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</si>
  <si>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</si>
  <si>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</si>
  <si>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</si>
  <si>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</si>
  <si>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</si>
  <si>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</si>
  <si>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</si>
  <si>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</si>
  <si>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</si>
  <si>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</si>
  <si>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</si>
  <si>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</si>
  <si>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</si>
  <si>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</si>
  <si>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</si>
  <si>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</si>
  <si>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</si>
  <si>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</si>
  <si>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</si>
  <si>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</si>
  <si>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</si>
  <si>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</si>
  <si>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</si>
  <si>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</si>
  <si>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</si>
  <si>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</si>
  <si>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</si>
  <si>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</si>
  <si>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</si>
  <si>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</si>
  <si>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</si>
  <si>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</si>
  <si>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</si>
  <si>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</si>
  <si>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</si>
  <si>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</si>
  <si>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</si>
  <si>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</si>
  <si>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</si>
  <si>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</si>
  <si>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</si>
  <si>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</si>
  <si>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</si>
  <si>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</si>
  <si>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</si>
  <si>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</si>
  <si>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</si>
  <si>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</si>
  <si>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</si>
  <si>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</si>
  <si>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</si>
  <si>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</si>
  <si>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</si>
  <si>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</si>
  <si>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</si>
  <si>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</si>
  <si>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</si>
  <si>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</si>
  <si>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</si>
  <si>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</si>
  <si>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</si>
  <si>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</si>
  <si>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</si>
  <si>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</si>
  <si>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</si>
  <si>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</si>
  <si>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</si>
  <si>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</si>
  <si>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</si>
  <si>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</si>
  <si>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</si>
  <si>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</si>
  <si>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</si>
  <si>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</si>
  <si>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</si>
  <si>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</si>
  <si>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</si>
  <si>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</si>
  <si>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</si>
  <si>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</si>
  <si>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</si>
  <si>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</si>
  <si>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</si>
  <si>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</si>
  <si>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</si>
  <si>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</si>
  <si>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</si>
  <si>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</si>
  <si>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</si>
  <si>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</si>
  <si>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</si>
  <si>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</si>
  <si>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</si>
  <si>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</si>
  <si>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</si>
  <si>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</si>
  <si>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</si>
  <si>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</si>
  <si>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</si>
  <si>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</si>
  <si>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</si>
  <si>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</si>
  <si>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</si>
  <si>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</si>
  <si>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</si>
  <si>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</si>
  <si>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</si>
  <si>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</si>
  <si>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</si>
  <si>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</si>
  <si>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</si>
  <si>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</si>
  <si>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</si>
  <si>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</si>
  <si>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</si>
  <si>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</si>
  <si>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</si>
  <si>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</si>
  <si>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</si>
  <si>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</si>
  <si>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</si>
  <si>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</si>
  <si>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</si>
  <si>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</si>
  <si>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</si>
  <si>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</si>
  <si>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</si>
  <si>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</si>
  <si>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</si>
  <si>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</si>
  <si>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</si>
  <si>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</si>
  <si>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</si>
  <si>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</si>
  <si>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</si>
  <si>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</si>
  <si>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</si>
  <si>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</si>
  <si>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</si>
  <si>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</si>
  <si>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</si>
  <si>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</si>
  <si>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</si>
  <si>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</si>
  <si>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</si>
  <si>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</si>
  <si>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</si>
  <si>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</si>
  <si>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</si>
  <si>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</si>
  <si>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</si>
  <si>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</si>
  <si>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</si>
  <si>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</si>
  <si>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</si>
  <si>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</si>
  <si>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</si>
  <si>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</si>
  <si>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</si>
  <si>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</si>
  <si>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</si>
  <si>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</si>
  <si>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</si>
  <si>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</si>
  <si>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</si>
  <si>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</si>
  <si>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</si>
  <si>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</si>
  <si>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</si>
  <si>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</si>
  <si>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</si>
  <si>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</si>
  <si>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</si>
  <si>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</si>
  <si>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</si>
  <si>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</si>
  <si>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</si>
  <si>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</si>
  <si>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</si>
  <si>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</si>
  <si>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</si>
  <si>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</si>
  <si>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</si>
  <si>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</si>
  <si>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</si>
  <si>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</si>
  <si>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</si>
  <si>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</si>
  <si>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</si>
  <si>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</si>
  <si>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</si>
  <si>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</si>
  <si>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</si>
  <si>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</si>
  <si>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</si>
  <si>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</si>
  <si>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</si>
  <si>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</si>
  <si>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</si>
  <si>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</si>
  <si>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</si>
  <si>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</si>
  <si>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</si>
  <si>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</si>
  <si>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</si>
  <si>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</si>
  <si>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</si>
  <si>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</si>
  <si>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</si>
  <si>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</si>
  <si>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</si>
  <si>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</si>
  <si>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</si>
  <si>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</si>
  <si>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</si>
  <si>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</si>
  <si>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</si>
  <si>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</si>
  <si>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</si>
  <si>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</si>
  <si>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</si>
  <si>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</si>
  <si>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</si>
  <si>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</si>
  <si>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</si>
  <si>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</si>
  <si>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</si>
  <si>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</si>
  <si>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</si>
  <si>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</si>
  <si>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</si>
  <si>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</si>
  <si>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</si>
  <si>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</si>
  <si>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</si>
  <si>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</si>
  <si>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</si>
  <si>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</si>
  <si>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</si>
  <si>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</si>
  <si>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</si>
  <si>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</si>
  <si>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</si>
  <si>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</si>
  <si>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</si>
  <si>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</si>
  <si>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</si>
  <si>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</si>
  <si>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</si>
  <si>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</si>
  <si>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</si>
  <si>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</si>
  <si>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</si>
  <si>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</si>
  <si>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</si>
  <si>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</si>
  <si>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</si>
  <si>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</si>
  <si>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</si>
  <si>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</si>
  <si>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</si>
  <si>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</si>
  <si>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</si>
  <si>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</si>
  <si>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</si>
  <si>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</si>
  <si>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</si>
  <si>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</si>
  <si>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</si>
  <si>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</si>
  <si>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</si>
  <si>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</si>
  <si>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</si>
  <si>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</si>
  <si>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</si>
  <si>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</si>
  <si>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</si>
  <si>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</si>
  <si>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</si>
  <si>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</si>
  <si>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</si>
  <si>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</si>
  <si>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</si>
  <si>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</si>
  <si>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</si>
  <si>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</si>
  <si>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</si>
  <si>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</si>
  <si>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</si>
  <si>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</si>
  <si>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</si>
  <si>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</si>
  <si>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</si>
  <si>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</si>
  <si>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</si>
  <si>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</si>
  <si>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</si>
  <si>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</si>
  <si>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</si>
  <si>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</si>
  <si>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</si>
  <si>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</si>
  <si>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</si>
  <si>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</si>
  <si>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</si>
  <si>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</si>
  <si>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</si>
  <si>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</si>
  <si>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</si>
  <si>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</si>
  <si>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</si>
  <si>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</si>
  <si>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</si>
  <si>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</si>
  <si>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</si>
  <si>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</si>
  <si>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</si>
  <si>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</si>
  <si>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</si>
  <si>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</si>
  <si>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</si>
  <si>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</si>
  <si>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</si>
  <si>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</si>
  <si>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</si>
  <si>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</si>
  <si>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</si>
  <si>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</si>
  <si>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</si>
  <si>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</si>
  <si>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</si>
  <si>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</si>
  <si>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</si>
  <si>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</si>
  <si>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</si>
  <si>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</si>
  <si>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</si>
  <si>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</si>
  <si>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</si>
  <si>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</si>
  <si>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</si>
  <si>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</si>
  <si>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</si>
  <si>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</si>
  <si>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</si>
  <si>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</si>
  <si>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</si>
  <si>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</si>
  <si>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</si>
  <si>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</si>
  <si>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</si>
  <si>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</si>
  <si>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</si>
  <si>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</si>
  <si>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</si>
  <si>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</si>
  <si>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</si>
  <si>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</si>
  <si>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</si>
  <si>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</si>
  <si>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</si>
  <si>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</si>
  <si>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</si>
  <si>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</si>
  <si>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</si>
  <si>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</si>
  <si>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</si>
  <si>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</si>
  <si>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</si>
  <si>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</si>
  <si>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</si>
  <si>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</si>
  <si>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</si>
  <si>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</si>
  <si>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</si>
  <si>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</si>
  <si>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</si>
  <si>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</si>
  <si>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</si>
  <si>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</si>
  <si>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</si>
  <si>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</si>
  <si>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</si>
  <si>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</si>
  <si>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</si>
  <si>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</si>
  <si>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</si>
  <si>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</si>
  <si>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</si>
  <si>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</si>
  <si>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</si>
  <si>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</si>
  <si>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</si>
  <si>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</si>
  <si>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</si>
  <si>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</si>
  <si>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</si>
  <si>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</si>
  <si>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</si>
  <si>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</si>
  <si>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</si>
  <si>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</si>
  <si>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</si>
  <si>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</si>
  <si>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</si>
  <si>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</si>
  <si>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</si>
  <si>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</si>
  <si>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</si>
  <si>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</si>
  <si>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</si>
  <si>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</si>
  <si>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</si>
  <si>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</si>
  <si>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</si>
  <si>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</si>
  <si>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</si>
  <si>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</si>
  <si>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</si>
  <si>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</si>
  <si>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</si>
  <si>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</si>
  <si>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</si>
  <si>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</si>
  <si>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</si>
  <si>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</si>
  <si>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</si>
  <si>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</si>
  <si>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</si>
  <si>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</si>
  <si>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</si>
  <si>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</si>
  <si>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</si>
  <si>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</si>
  <si>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</si>
  <si>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</si>
  <si>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</si>
  <si>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</si>
  <si>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</si>
  <si>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</si>
  <si>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</si>
  <si>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</si>
  <si>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</si>
  <si>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</si>
  <si>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</si>
  <si>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</si>
  <si>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</si>
  <si>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</si>
  <si>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</si>
  <si>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</si>
  <si>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</si>
  <si>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</si>
  <si>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</si>
  <si>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</si>
  <si>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</si>
  <si>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</si>
  <si>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</si>
  <si>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</si>
  <si>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</si>
  <si>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</si>
  <si>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</si>
  <si>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</si>
  <si>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</si>
  <si>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</si>
  <si>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</si>
  <si>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</si>
  <si>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</si>
  <si>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</si>
  <si>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</si>
  <si>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</si>
  <si>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</si>
  <si>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</si>
  <si>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</si>
  <si>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</si>
  <si>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</si>
  <si>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</si>
  <si>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</si>
  <si>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</si>
  <si>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</si>
  <si>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</si>
  <si>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</si>
  <si>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</si>
  <si>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</si>
  <si>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</si>
  <si>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</si>
  <si>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</si>
  <si>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</si>
  <si>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</si>
  <si>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</si>
  <si>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</si>
  <si>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</si>
  <si>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</si>
  <si>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</si>
  <si>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</si>
  <si>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</si>
  <si>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</si>
  <si>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</si>
  <si>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</si>
  <si>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</si>
  <si>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</si>
  <si>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</si>
  <si>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</si>
  <si>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</si>
  <si>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</si>
  <si>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</si>
  <si>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</si>
  <si>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</si>
  <si>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</si>
  <si>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</si>
  <si>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</si>
  <si>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</si>
  <si>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</si>
  <si>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</si>
  <si>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</si>
  <si>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</si>
  <si>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</si>
  <si>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</si>
  <si>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</si>
  <si>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</si>
  <si>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</si>
  <si>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</si>
  <si>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</si>
  <si>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</si>
  <si>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</si>
  <si>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</si>
  <si>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</si>
  <si>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</si>
  <si>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</si>
  <si>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</si>
  <si>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</si>
  <si>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</si>
  <si>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</si>
  <si>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</si>
  <si>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</si>
  <si>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</si>
  <si>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</si>
  <si>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</si>
  <si>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</si>
  <si>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</si>
  <si>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</si>
  <si>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</si>
  <si>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</si>
  <si>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</si>
  <si>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</si>
  <si>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</si>
  <si>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</si>
  <si>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</si>
  <si>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</si>
  <si>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</si>
  <si>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</si>
  <si>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</si>
  <si>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</si>
  <si>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</si>
  <si>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</si>
  <si>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</si>
  <si>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</si>
  <si>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</si>
  <si>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</si>
  <si>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</si>
  <si>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</si>
  <si>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</si>
  <si>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</si>
  <si>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</si>
  <si>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</si>
  <si>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</si>
  <si>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</si>
  <si>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</si>
  <si>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</si>
  <si>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</si>
  <si>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</si>
  <si>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</si>
  <si>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</si>
  <si>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</si>
  <si>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</si>
  <si>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</si>
  <si>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</si>
  <si>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</si>
  <si>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</si>
  <si>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</si>
  <si>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</si>
  <si>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</si>
  <si>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</si>
  <si>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</si>
  <si>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</si>
  <si>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</si>
  <si>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</si>
  <si>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</si>
  <si>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</si>
  <si>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</si>
  <si>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</si>
  <si>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</si>
  <si>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</si>
  <si>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</si>
  <si>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</si>
  <si>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</si>
  <si>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</si>
  <si>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</si>
  <si>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</si>
  <si>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</si>
  <si>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</si>
  <si>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</si>
  <si>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</si>
  <si>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</si>
  <si>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</si>
  <si>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</si>
  <si>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</si>
  <si>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</si>
  <si>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</si>
  <si>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</si>
  <si>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</si>
  <si>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</si>
  <si>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</si>
  <si>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</si>
  <si>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</si>
  <si>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</si>
  <si>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</si>
  <si>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</si>
  <si>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</si>
  <si>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</si>
  <si>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</si>
  <si>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</si>
  <si>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</si>
  <si>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</si>
  <si>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</si>
  <si>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</si>
  <si>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</si>
  <si>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</si>
  <si>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</si>
  <si>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</si>
  <si>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</si>
  <si>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</si>
  <si>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</si>
  <si>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</si>
  <si>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</si>
  <si>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</si>
  <si>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</si>
  <si>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</si>
  <si>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</si>
  <si>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</si>
  <si>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</si>
  <si>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</si>
  <si>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</si>
  <si>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</si>
  <si>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</si>
  <si>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</si>
  <si>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</si>
  <si>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</si>
  <si>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</si>
  <si>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</si>
  <si>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</si>
  <si>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</si>
  <si>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</si>
  <si>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</si>
  <si>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</si>
  <si>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</si>
  <si>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</si>
  <si>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</si>
  <si>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</si>
  <si>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</si>
  <si>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</si>
  <si>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</si>
  <si>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</si>
  <si>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</si>
  <si>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</si>
  <si>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</si>
  <si>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</si>
  <si>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</si>
  <si>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</si>
  <si>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</si>
  <si>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</si>
  <si>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</si>
  <si>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</si>
  <si>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</si>
  <si>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</si>
  <si>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</si>
  <si>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</si>
  <si>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</si>
  <si>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</si>
  <si>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</si>
  <si>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</si>
  <si>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</si>
  <si>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</si>
  <si>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</si>
  <si>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</si>
  <si>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</si>
  <si>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</si>
  <si>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</si>
  <si>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</si>
  <si>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</si>
  <si>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</si>
  <si>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</si>
  <si>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</si>
  <si>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</si>
  <si>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</si>
  <si>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</si>
  <si>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</si>
  <si>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</si>
  <si>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</si>
  <si>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</si>
  <si>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</si>
  <si>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</si>
  <si>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</si>
  <si>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</si>
  <si>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</si>
  <si>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</si>
  <si>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</si>
  <si>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</si>
  <si>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</si>
  <si>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</si>
  <si>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</si>
  <si>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</si>
  <si>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</si>
  <si>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</si>
  <si>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</si>
  <si>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</si>
  <si>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</si>
  <si>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</si>
  <si>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</si>
  <si>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</si>
  <si>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</si>
  <si>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</si>
  <si>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</si>
  <si>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</si>
  <si>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</si>
  <si>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</si>
  <si>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</si>
  <si>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</si>
  <si>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</si>
  <si>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</si>
  <si>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</si>
  <si>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</si>
  <si>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</si>
  <si>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</si>
  <si>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</si>
  <si>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</si>
  <si>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</si>
  <si>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</si>
  <si>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</si>
  <si>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</si>
  <si>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</si>
  <si>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</si>
  <si>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</si>
  <si>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</si>
  <si>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</si>
  <si>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</si>
  <si>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</si>
  <si>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</si>
  <si>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</si>
  <si>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</si>
  <si>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</si>
  <si>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</si>
  <si>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</si>
  <si>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</si>
  <si>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</si>
  <si>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</si>
  <si>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</si>
  <si>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</si>
  <si>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</si>
  <si>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</si>
  <si>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</si>
  <si>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</si>
  <si>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</si>
  <si>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</si>
  <si>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</si>
  <si>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</si>
  <si>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</si>
  <si>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</si>
  <si>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</si>
  <si>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</si>
  <si>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</si>
  <si>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</si>
  <si>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</si>
  <si>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</si>
  <si>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</si>
  <si>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</si>
  <si>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</si>
  <si>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</si>
  <si>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</si>
  <si>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</si>
  <si>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</si>
  <si>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</si>
  <si>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</si>
  <si>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</si>
  <si>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</si>
  <si>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</si>
  <si>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</si>
  <si>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</si>
  <si>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</si>
  <si>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</si>
  <si>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</si>
  <si>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</si>
  <si>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</si>
  <si>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</si>
  <si>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</si>
  <si>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</si>
  <si>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</si>
  <si>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</si>
  <si>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</si>
  <si>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</si>
  <si>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</si>
  <si>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</si>
  <si>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</si>
  <si>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</si>
  <si>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</si>
  <si>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</si>
  <si>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</si>
  <si>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</si>
  <si>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</si>
  <si>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</si>
  <si>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</si>
  <si>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</si>
  <si>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</si>
  <si>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</si>
  <si>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</si>
  <si>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</si>
  <si>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</si>
  <si>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</si>
  <si>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</si>
  <si>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</si>
  <si>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</si>
  <si>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</si>
  <si>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</si>
  <si>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</si>
  <si>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</si>
  <si>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</si>
  <si>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</si>
  <si>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</si>
  <si>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</si>
  <si>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</si>
  <si>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</si>
  <si>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</si>
  <si>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</si>
  <si>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</si>
  <si>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</si>
  <si>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</si>
  <si>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</si>
  <si>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</si>
  <si>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</si>
  <si>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</si>
  <si>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</si>
  <si>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</si>
  <si>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</si>
  <si>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</si>
  <si>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</si>
  <si>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</si>
  <si>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</si>
  <si>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</si>
  <si>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</si>
  <si>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</si>
  <si>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</si>
  <si>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</si>
  <si>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</si>
  <si>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</si>
  <si>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</si>
  <si>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</si>
  <si>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</si>
  <si>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</si>
  <si>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</si>
  <si>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</si>
  <si>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</si>
  <si>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</si>
  <si>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</si>
  <si>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</si>
  <si>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</si>
  <si>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</si>
  <si>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</si>
  <si>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</si>
  <si>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</si>
  <si>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</si>
  <si>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</si>
  <si>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</si>
  <si>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</si>
  <si>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</si>
  <si>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</si>
  <si>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</si>
  <si>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</si>
  <si>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</si>
  <si>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</si>
  <si>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</si>
  <si>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</si>
  <si>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</si>
  <si>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</si>
  <si>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</si>
  <si>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</si>
  <si>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</si>
  <si>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</si>
  <si>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</si>
  <si>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</si>
  <si>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</si>
  <si>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</si>
  <si>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</si>
  <si>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</si>
  <si>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</si>
  <si>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</si>
  <si>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</si>
  <si>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</si>
  <si>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</si>
  <si>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</si>
  <si>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</si>
  <si>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</si>
  <si>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</si>
  <si>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</si>
  <si>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</si>
  <si>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</si>
  <si>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</si>
  <si>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</si>
  <si>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</si>
  <si>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</si>
  <si>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</si>
  <si>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</si>
  <si>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</si>
  <si>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</si>
  <si>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</si>
  <si>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</si>
  <si>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</si>
  <si>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</si>
  <si>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</si>
  <si>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</si>
  <si>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</si>
  <si>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</si>
  <si>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</si>
  <si>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</si>
  <si>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</si>
  <si>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</si>
  <si>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</si>
  <si>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</si>
  <si>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</si>
  <si>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</si>
  <si>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</si>
  <si>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</si>
  <si>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</si>
  <si>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</si>
  <si>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</si>
  <si>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</si>
  <si>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</si>
  <si>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</si>
  <si>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</si>
  <si>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</si>
  <si>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</si>
  <si>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</si>
  <si>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</si>
  <si>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</si>
  <si>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</si>
  <si>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</si>
  <si>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</si>
  <si>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</si>
  <si>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</si>
  <si>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</si>
  <si>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</si>
  <si>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</si>
  <si>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</si>
  <si>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</si>
  <si>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</si>
  <si>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</si>
  <si>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</si>
  <si>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</si>
  <si>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</si>
  <si>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</si>
  <si>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</si>
  <si>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</si>
  <si>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</si>
  <si>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</si>
  <si>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</si>
  <si>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</si>
  <si>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</si>
  <si>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</si>
  <si>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</si>
  <si>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</si>
  <si>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</si>
  <si>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</si>
  <si>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</si>
  <si>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</si>
  <si>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</si>
  <si>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</si>
  <si>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</si>
  <si>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</si>
  <si>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</si>
  <si>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</si>
  <si>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</si>
  <si>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</si>
  <si>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</si>
  <si>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</si>
  <si>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</si>
  <si>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</si>
  <si>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</si>
  <si>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</si>
  <si>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</si>
  <si>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</si>
  <si>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</si>
  <si>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</si>
  <si>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</si>
  <si>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</si>
  <si>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</si>
  <si>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</si>
  <si>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</si>
  <si>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</si>
  <si>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</si>
  <si>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</si>
  <si>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</si>
  <si>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</si>
  <si>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</si>
  <si>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</si>
  <si>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</si>
  <si>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</si>
  <si>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</si>
  <si>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</si>
  <si>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</si>
  <si>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</si>
  <si>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</si>
  <si>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</si>
  <si>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</si>
  <si>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</si>
  <si>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</si>
  <si>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</si>
  <si>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</si>
  <si>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</si>
  <si>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</si>
  <si>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</si>
  <si>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</si>
  <si>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</si>
  <si>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</si>
  <si>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</si>
  <si>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</si>
  <si>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</si>
  <si>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</si>
  <si>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</si>
  <si>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</si>
  <si>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</si>
  <si>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</si>
  <si>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</si>
  <si>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</si>
  <si>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</si>
  <si>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</si>
  <si>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</si>
  <si>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</si>
  <si>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</si>
  <si>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</si>
  <si>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</si>
  <si>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</si>
  <si>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</si>
  <si>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</si>
  <si>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</si>
  <si>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</si>
  <si>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</si>
  <si>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</si>
  <si>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</si>
  <si>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</si>
  <si>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</si>
  <si>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</si>
  <si>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</si>
  <si>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</si>
  <si>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</si>
  <si>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</si>
  <si>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</si>
  <si>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</si>
  <si>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</si>
  <si>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</si>
  <si>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</si>
  <si>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</si>
  <si>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</si>
  <si>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</si>
  <si>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</si>
  <si>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</si>
  <si>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</si>
  <si>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</si>
  <si>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</si>
  <si>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</si>
  <si>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</si>
  <si>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</si>
  <si>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</si>
  <si>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</si>
  <si>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</si>
  <si>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</si>
  <si>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</si>
  <si>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</si>
  <si>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</si>
  <si>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</si>
  <si>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</si>
  <si>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</si>
  <si>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</si>
  <si>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</si>
  <si>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</si>
  <si>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</si>
  <si>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</si>
  <si>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</si>
  <si>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</si>
  <si>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</si>
  <si>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</si>
  <si>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</si>
  <si>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</si>
  <si>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</si>
  <si>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</si>
  <si>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</si>
  <si>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</si>
  <si>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</si>
  <si>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</si>
  <si>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</si>
  <si>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</si>
  <si>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</si>
  <si>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</si>
  <si>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</si>
  <si>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</si>
  <si>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</si>
  <si>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</si>
  <si>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</si>
  <si>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</si>
  <si>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</si>
  <si>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</si>
  <si>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</si>
  <si>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</si>
  <si>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</si>
  <si>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</si>
  <si>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</si>
  <si>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</si>
  <si>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</si>
  <si>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</si>
  <si>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</si>
  <si>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</si>
  <si>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</si>
  <si>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</si>
  <si>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</si>
  <si>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</si>
  <si>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</si>
  <si>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</si>
  <si>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</si>
  <si>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</si>
  <si>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</si>
  <si>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</si>
  <si>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</si>
  <si>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</si>
  <si>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</si>
  <si>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</si>
  <si>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</si>
  <si>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</si>
  <si>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</si>
  <si>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</si>
  <si>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</si>
  <si>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</si>
  <si>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</si>
  <si>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</si>
  <si>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</si>
  <si>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</si>
  <si>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</si>
  <si>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</si>
  <si>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</si>
  <si>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</si>
  <si>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</si>
  <si>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</si>
  <si>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</si>
  <si>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</si>
  <si>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</si>
  <si>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</si>
  <si>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</si>
  <si>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</si>
  <si>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</si>
  <si>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</si>
  <si>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</si>
  <si>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田中啓嗣</t>
    <rPh sb="0" eb="4">
      <t>タナカケイツグ</t>
    </rPh>
    <phoneticPr fontId="1"/>
  </si>
  <si>
    <t>代表取締役</t>
    <rPh sb="0" eb="5">
      <t>ダイヒョウトリシマリヤク</t>
    </rPh>
    <phoneticPr fontId="1"/>
  </si>
  <si>
    <t>２　法人</t>
  </si>
  <si>
    <t>５　営利法人</t>
  </si>
  <si>
    <t>かぶしきがいしゃ　ぐりーん</t>
    <phoneticPr fontId="1"/>
  </si>
  <si>
    <t>株式会社　ぐりーん</t>
    <rPh sb="0" eb="4">
      <t>カブシキガイシャ</t>
    </rPh>
    <phoneticPr fontId="1"/>
  </si>
  <si>
    <t>5450001006847</t>
    <phoneticPr fontId="1"/>
  </si>
  <si>
    <t>旭川市永山7条10丁目2番8号</t>
    <rPh sb="0" eb="3">
      <t>アサヒカワシ</t>
    </rPh>
    <rPh sb="3" eb="5">
      <t>ナガヤマ</t>
    </rPh>
    <rPh sb="6" eb="7">
      <t>ジョウ</t>
    </rPh>
    <rPh sb="9" eb="11">
      <t>チョウメ</t>
    </rPh>
    <rPh sb="12" eb="13">
      <t>バン</t>
    </rPh>
    <rPh sb="14" eb="15">
      <t>ゴウ</t>
    </rPh>
    <phoneticPr fontId="1"/>
  </si>
  <si>
    <t>0166</t>
    <phoneticPr fontId="1"/>
  </si>
  <si>
    <t>49</t>
    <phoneticPr fontId="1"/>
  </si>
  <si>
    <t>6363</t>
    <phoneticPr fontId="1"/>
  </si>
  <si>
    <t>6388</t>
    <phoneticPr fontId="1"/>
  </si>
  <si>
    <t>田中啓嗣</t>
    <rPh sb="0" eb="2">
      <t>タナカ</t>
    </rPh>
    <rPh sb="2" eb="3">
      <t>ケイ</t>
    </rPh>
    <rPh sb="3" eb="4">
      <t>ツ</t>
    </rPh>
    <phoneticPr fontId="1"/>
  </si>
  <si>
    <t>じゅうたくがたゆうりょうろうじんほーむ　ぐりーん</t>
    <phoneticPr fontId="1"/>
  </si>
  <si>
    <t>住宅型有料老人ホーム　ぐりーん</t>
    <rPh sb="0" eb="7">
      <t>ジュウタクガタユウリョウロウジン</t>
    </rPh>
    <phoneticPr fontId="1"/>
  </si>
  <si>
    <t>永山</t>
    <rPh sb="0" eb="2">
      <t>ナガヤマ</t>
    </rPh>
    <phoneticPr fontId="1"/>
  </si>
  <si>
    <t>永山駅よりタクシーにて15分</t>
    <rPh sb="0" eb="2">
      <t>ナガヤマ</t>
    </rPh>
    <rPh sb="2" eb="3">
      <t>エキ</t>
    </rPh>
    <rPh sb="13" eb="14">
      <t>フン</t>
    </rPh>
    <phoneticPr fontId="1"/>
  </si>
  <si>
    <t>３　住宅型</t>
  </si>
  <si>
    <t>0172903544</t>
    <phoneticPr fontId="1"/>
  </si>
  <si>
    <t>旭川市</t>
    <rPh sb="0" eb="3">
      <t>アサヒカワシ</t>
    </rPh>
    <phoneticPr fontId="1"/>
  </si>
  <si>
    <t>info</t>
    <phoneticPr fontId="1"/>
  </si>
  <si>
    <t>green-kaigo.net</t>
    <phoneticPr fontId="1"/>
  </si>
  <si>
    <t>1.170.64</t>
    <phoneticPr fontId="1"/>
  </si>
  <si>
    <t>２　事業者が賃借する土地</t>
  </si>
  <si>
    <t>１　あり</t>
  </si>
  <si>
    <t>２　なし</t>
  </si>
  <si>
    <t>２　準耐火建築物</t>
  </si>
  <si>
    <t>１　全室個室（縁故者個室含む）</t>
  </si>
  <si>
    <t>４　なし</t>
  </si>
  <si>
    <t>１　全ての居室あり</t>
  </si>
  <si>
    <t>１　全ての便所あり</t>
  </si>
  <si>
    <t>１　全ての浴室あり</t>
  </si>
  <si>
    <t>利用者が可能な限りその居宅において、有する能力に応じ自立した日常生活を営むことができるように配慮し、身体介護その他の生活全般にわたる援助を行うものとする。要介護状態の軽減、悪化の防止、目標、計画を立て利用者に立ったサービスを提供致します。</t>
    <rPh sb="0" eb="3">
      <t>リヨウシャ</t>
    </rPh>
    <rPh sb="4" eb="6">
      <t>カノウ</t>
    </rPh>
    <rPh sb="7" eb="8">
      <t>カギ</t>
    </rPh>
    <rPh sb="11" eb="13">
      <t>キョタク</t>
    </rPh>
    <rPh sb="18" eb="19">
      <t>ユウ</t>
    </rPh>
    <rPh sb="21" eb="23">
      <t>ノウリョク</t>
    </rPh>
    <rPh sb="24" eb="25">
      <t>オウ</t>
    </rPh>
    <rPh sb="26" eb="28">
      <t>ジリツ</t>
    </rPh>
    <rPh sb="30" eb="32">
      <t>ニチジョウ</t>
    </rPh>
    <rPh sb="32" eb="34">
      <t>セイカツ</t>
    </rPh>
    <rPh sb="35" eb="36">
      <t>イトナ</t>
    </rPh>
    <rPh sb="46" eb="48">
      <t>ハイリョ</t>
    </rPh>
    <rPh sb="50" eb="52">
      <t>シンタイ</t>
    </rPh>
    <rPh sb="52" eb="54">
      <t>カイゴ</t>
    </rPh>
    <rPh sb="56" eb="57">
      <t>タ</t>
    </rPh>
    <rPh sb="58" eb="60">
      <t>セイカツ</t>
    </rPh>
    <rPh sb="60" eb="62">
      <t>ゼンパン</t>
    </rPh>
    <rPh sb="66" eb="68">
      <t>エンジョ</t>
    </rPh>
    <rPh sb="69" eb="70">
      <t>オコナ</t>
    </rPh>
    <rPh sb="77" eb="80">
      <t>ヨウカイゴ</t>
    </rPh>
    <rPh sb="80" eb="82">
      <t>ジョウタイ</t>
    </rPh>
    <rPh sb="83" eb="85">
      <t>ケイゲン</t>
    </rPh>
    <rPh sb="86" eb="88">
      <t>アッカ</t>
    </rPh>
    <rPh sb="89" eb="91">
      <t>ボウシ</t>
    </rPh>
    <rPh sb="92" eb="94">
      <t>モクヒョウ</t>
    </rPh>
    <rPh sb="95" eb="97">
      <t>ケイカク</t>
    </rPh>
    <rPh sb="98" eb="99">
      <t>タ</t>
    </rPh>
    <rPh sb="100" eb="103">
      <t>リヨウシャ</t>
    </rPh>
    <rPh sb="104" eb="105">
      <t>タ</t>
    </rPh>
    <rPh sb="112" eb="114">
      <t>テイキョウ</t>
    </rPh>
    <rPh sb="114" eb="115">
      <t>イタ</t>
    </rPh>
    <phoneticPr fontId="1"/>
  </si>
  <si>
    <t>入居されている方のプライバシーを重視した完全個室です。館内にわ入居者同士の交流ができるホール等他設備も充実し、24時間体制スタッフの常駐、緊急時でも医療機関と連携が取れるよう努めております。</t>
    <rPh sb="0" eb="2">
      <t>ニュウキョ</t>
    </rPh>
    <rPh sb="7" eb="8">
      <t>カタ</t>
    </rPh>
    <rPh sb="16" eb="18">
      <t>ジュウシ</t>
    </rPh>
    <rPh sb="20" eb="22">
      <t>カンゼン</t>
    </rPh>
    <rPh sb="22" eb="24">
      <t>コシツ</t>
    </rPh>
    <rPh sb="27" eb="29">
      <t>カンナイ</t>
    </rPh>
    <rPh sb="31" eb="34">
      <t>ニュウキョシャ</t>
    </rPh>
    <rPh sb="34" eb="36">
      <t>ドウシ</t>
    </rPh>
    <rPh sb="37" eb="39">
      <t>コウリュウ</t>
    </rPh>
    <rPh sb="46" eb="47">
      <t>トウ</t>
    </rPh>
    <rPh sb="47" eb="48">
      <t>タ</t>
    </rPh>
    <rPh sb="48" eb="50">
      <t>セツビ</t>
    </rPh>
    <rPh sb="51" eb="53">
      <t>ジュウジツ</t>
    </rPh>
    <rPh sb="57" eb="59">
      <t>ジカン</t>
    </rPh>
    <rPh sb="59" eb="61">
      <t>タイセイ</t>
    </rPh>
    <rPh sb="66" eb="68">
      <t>ジョウチュウ</t>
    </rPh>
    <rPh sb="69" eb="71">
      <t>キンキュウ</t>
    </rPh>
    <rPh sb="71" eb="72">
      <t>ジ</t>
    </rPh>
    <rPh sb="74" eb="76">
      <t>イリョウ</t>
    </rPh>
    <rPh sb="76" eb="78">
      <t>キカン</t>
    </rPh>
    <rPh sb="79" eb="81">
      <t>レンケイ</t>
    </rPh>
    <rPh sb="82" eb="83">
      <t>ト</t>
    </rPh>
    <rPh sb="87" eb="88">
      <t>ツト</t>
    </rPh>
    <phoneticPr fontId="1"/>
  </si>
  <si>
    <t>１　自ら実施</t>
  </si>
  <si>
    <t>○</t>
  </si>
  <si>
    <t>道北勤医協　ながやま医院</t>
    <rPh sb="0" eb="2">
      <t>ドウホク</t>
    </rPh>
    <rPh sb="2" eb="4">
      <t>キンイ</t>
    </rPh>
    <rPh sb="10" eb="12">
      <t>イイン</t>
    </rPh>
    <phoneticPr fontId="1"/>
  </si>
  <si>
    <t>北海道旭川市永山5条11丁目2-20</t>
    <rPh sb="0" eb="6">
      <t>ホッカイドウアサヒカワシ</t>
    </rPh>
    <rPh sb="6" eb="8">
      <t>ナガヤマ</t>
    </rPh>
    <rPh sb="9" eb="10">
      <t>ジョウ</t>
    </rPh>
    <rPh sb="12" eb="14">
      <t>チョウメ</t>
    </rPh>
    <phoneticPr fontId="1"/>
  </si>
  <si>
    <t>内科</t>
    <rPh sb="0" eb="2">
      <t>ナイカ</t>
    </rPh>
    <phoneticPr fontId="1"/>
  </si>
  <si>
    <t>なかつぼ歯科医院</t>
    <rPh sb="4" eb="6">
      <t>シカ</t>
    </rPh>
    <rPh sb="6" eb="8">
      <t>イイン</t>
    </rPh>
    <phoneticPr fontId="1"/>
  </si>
  <si>
    <t>北海道旭川市永山4条16丁目1-1</t>
    <rPh sb="0" eb="6">
      <t>ホッカイドウアサヒカワシ</t>
    </rPh>
    <rPh sb="6" eb="8">
      <t>ナガヤマ</t>
    </rPh>
    <rPh sb="9" eb="10">
      <t>ジョウ</t>
    </rPh>
    <rPh sb="12" eb="14">
      <t>チョウメ</t>
    </rPh>
    <phoneticPr fontId="1"/>
  </si>
  <si>
    <t>定期受診、往診等</t>
    <rPh sb="0" eb="2">
      <t>テイキ</t>
    </rPh>
    <rPh sb="2" eb="4">
      <t>ジュシン</t>
    </rPh>
    <rPh sb="5" eb="7">
      <t>オウシン</t>
    </rPh>
    <rPh sb="7" eb="8">
      <t>トウ</t>
    </rPh>
    <phoneticPr fontId="1"/>
  </si>
  <si>
    <t>入居者が死亡した場合や、事業者に対して少なくとも30日前に解約の申し入れを行うことにより本契約を解除する事ができます。</t>
    <rPh sb="0" eb="3">
      <t>ニュウキョシャ</t>
    </rPh>
    <rPh sb="4" eb="6">
      <t>シボウ</t>
    </rPh>
    <rPh sb="8" eb="10">
      <t>バアイ</t>
    </rPh>
    <rPh sb="12" eb="15">
      <t>ジギョウシャ</t>
    </rPh>
    <rPh sb="16" eb="17">
      <t>タイ</t>
    </rPh>
    <rPh sb="19" eb="20">
      <t>スク</t>
    </rPh>
    <rPh sb="26" eb="27">
      <t>ヒ</t>
    </rPh>
    <rPh sb="27" eb="28">
      <t>マエ</t>
    </rPh>
    <rPh sb="29" eb="31">
      <t>カイヤク</t>
    </rPh>
    <rPh sb="32" eb="33">
      <t>モウ</t>
    </rPh>
    <rPh sb="34" eb="35">
      <t>イ</t>
    </rPh>
    <rPh sb="37" eb="38">
      <t>オコナ</t>
    </rPh>
    <rPh sb="44" eb="47">
      <t>ホンケイヤク</t>
    </rPh>
    <rPh sb="48" eb="50">
      <t>カイジョ</t>
    </rPh>
    <rPh sb="52" eb="53">
      <t>コト</t>
    </rPh>
    <phoneticPr fontId="1"/>
  </si>
  <si>
    <t>入居申込書に虚偽事項の記載等の不正入居、利用料の遅延、他利用者への迷惑行為、90日以上の入院、外泊が必要なとき等。</t>
    <rPh sb="0" eb="2">
      <t>ニュウキョ</t>
    </rPh>
    <rPh sb="2" eb="5">
      <t>モウシコミショ</t>
    </rPh>
    <rPh sb="6" eb="8">
      <t>キョギ</t>
    </rPh>
    <rPh sb="8" eb="10">
      <t>ジコウ</t>
    </rPh>
    <rPh sb="11" eb="14">
      <t>キサイナド</t>
    </rPh>
    <rPh sb="15" eb="17">
      <t>フセイ</t>
    </rPh>
    <rPh sb="17" eb="19">
      <t>ニュウキョ</t>
    </rPh>
    <rPh sb="20" eb="23">
      <t>リヨウリョウ</t>
    </rPh>
    <rPh sb="24" eb="26">
      <t>チエン</t>
    </rPh>
    <rPh sb="27" eb="31">
      <t>タリヨウシャ</t>
    </rPh>
    <rPh sb="33" eb="35">
      <t>メイワク</t>
    </rPh>
    <rPh sb="35" eb="37">
      <t>コウイ</t>
    </rPh>
    <rPh sb="40" eb="43">
      <t>ニチイジョウ</t>
    </rPh>
    <rPh sb="44" eb="46">
      <t>ニュウイン</t>
    </rPh>
    <rPh sb="47" eb="49">
      <t>ガイハク</t>
    </rPh>
    <rPh sb="50" eb="52">
      <t>ヒツヨウ</t>
    </rPh>
    <rPh sb="55" eb="56">
      <t>ナド</t>
    </rPh>
    <phoneticPr fontId="1"/>
  </si>
  <si>
    <t>居室に空きがある場合に限る</t>
    <rPh sb="0" eb="2">
      <t>キョシツ</t>
    </rPh>
    <rPh sb="3" eb="4">
      <t>ア</t>
    </rPh>
    <rPh sb="8" eb="10">
      <t>バアイ</t>
    </rPh>
    <rPh sb="11" eb="12">
      <t>カギ</t>
    </rPh>
    <phoneticPr fontId="1"/>
  </si>
  <si>
    <t>指定訪問介護事業所ぐりーん</t>
    <rPh sb="0" eb="6">
      <t>シテイホウモンカイゴ</t>
    </rPh>
    <rPh sb="6" eb="8">
      <t>ジギョウ</t>
    </rPh>
    <rPh sb="8" eb="9">
      <t>ショ</t>
    </rPh>
    <phoneticPr fontId="1"/>
  </si>
  <si>
    <t>２　建物賃貸借方式</t>
  </si>
  <si>
    <t>３　月払い方式</t>
  </si>
  <si>
    <t>２　日割り計算で減額</t>
  </si>
  <si>
    <t>事業者は月払い利用料等、入居者が支払うべきその他の費用の額を目的施設が所在する地域の自治体が発表する消費者物価指数及び人件費等を勘案し改定そる事ができます。</t>
    <rPh sb="0" eb="3">
      <t>ジギョウシャ</t>
    </rPh>
    <rPh sb="4" eb="6">
      <t>ツキバラ</t>
    </rPh>
    <rPh sb="7" eb="10">
      <t>リヨウリョウ</t>
    </rPh>
    <rPh sb="10" eb="11">
      <t>トウ</t>
    </rPh>
    <rPh sb="12" eb="15">
      <t>ニュウキョシャ</t>
    </rPh>
    <rPh sb="16" eb="18">
      <t>シハラ</t>
    </rPh>
    <rPh sb="23" eb="24">
      <t>タ</t>
    </rPh>
    <rPh sb="25" eb="27">
      <t>ヒヨウ</t>
    </rPh>
    <rPh sb="28" eb="29">
      <t>ガク</t>
    </rPh>
    <rPh sb="30" eb="32">
      <t>モクテキ</t>
    </rPh>
    <rPh sb="32" eb="34">
      <t>シセツ</t>
    </rPh>
    <rPh sb="35" eb="37">
      <t>ショザイ</t>
    </rPh>
    <rPh sb="39" eb="41">
      <t>チイキ</t>
    </rPh>
    <rPh sb="42" eb="45">
      <t>ジチタイ</t>
    </rPh>
    <rPh sb="46" eb="47">
      <t>ハツ</t>
    </rPh>
    <rPh sb="47" eb="48">
      <t>ヒョウ</t>
    </rPh>
    <rPh sb="50" eb="53">
      <t>ショウヒシャ</t>
    </rPh>
    <rPh sb="53" eb="55">
      <t>ブッカ</t>
    </rPh>
    <rPh sb="55" eb="57">
      <t>シスウ</t>
    </rPh>
    <rPh sb="57" eb="58">
      <t>オヨ</t>
    </rPh>
    <rPh sb="59" eb="62">
      <t>ジンケンヒ</t>
    </rPh>
    <rPh sb="62" eb="63">
      <t>トウ</t>
    </rPh>
    <rPh sb="64" eb="66">
      <t>カンアン</t>
    </rPh>
    <rPh sb="67" eb="69">
      <t>カイテイ</t>
    </rPh>
    <rPh sb="71" eb="72">
      <t>コト</t>
    </rPh>
    <phoneticPr fontId="1"/>
  </si>
  <si>
    <t>事業者は前項の費用改定にあたっては施設運営懇談会の開催をもつ事や必ず書面にて説明や同意をいただき進めるものとする。</t>
    <rPh sb="0" eb="3">
      <t>ジギョウシャ</t>
    </rPh>
    <rPh sb="4" eb="6">
      <t>ゼンコウ</t>
    </rPh>
    <rPh sb="7" eb="9">
      <t>ヒヨウ</t>
    </rPh>
    <rPh sb="9" eb="11">
      <t>カイテイ</t>
    </rPh>
    <rPh sb="17" eb="19">
      <t>シセツ</t>
    </rPh>
    <rPh sb="19" eb="21">
      <t>ウンエイ</t>
    </rPh>
    <rPh sb="21" eb="24">
      <t>コンダンカイ</t>
    </rPh>
    <rPh sb="25" eb="27">
      <t>カイサイ</t>
    </rPh>
    <rPh sb="30" eb="31">
      <t>コト</t>
    </rPh>
    <rPh sb="32" eb="33">
      <t>カナラ</t>
    </rPh>
    <rPh sb="34" eb="36">
      <t>ショメン</t>
    </rPh>
    <rPh sb="38" eb="40">
      <t>セツメイ</t>
    </rPh>
    <rPh sb="41" eb="43">
      <t>ドウイ</t>
    </rPh>
    <rPh sb="48" eb="49">
      <t>スス</t>
    </rPh>
    <phoneticPr fontId="1"/>
  </si>
  <si>
    <t>要介護1</t>
    <rPh sb="0" eb="3">
      <t>ヨウカイゴ</t>
    </rPh>
    <phoneticPr fontId="1"/>
  </si>
  <si>
    <t>要介護5</t>
    <rPh sb="0" eb="3">
      <t>ヨウカイゴ</t>
    </rPh>
    <phoneticPr fontId="1"/>
  </si>
  <si>
    <t>施設の維持・運営等にかかる費用</t>
    <rPh sb="0" eb="2">
      <t>シセツ</t>
    </rPh>
    <rPh sb="3" eb="5">
      <t>イジ</t>
    </rPh>
    <rPh sb="6" eb="8">
      <t>ウンエイ</t>
    </rPh>
    <rPh sb="8" eb="9">
      <t>トウ</t>
    </rPh>
    <rPh sb="13" eb="15">
      <t>ヒヨウ</t>
    </rPh>
    <phoneticPr fontId="1"/>
  </si>
  <si>
    <t>施設共有部分の維持管理・人件費等にかかる費用</t>
    <rPh sb="0" eb="2">
      <t>シセツ</t>
    </rPh>
    <rPh sb="2" eb="4">
      <t>キョウユウ</t>
    </rPh>
    <rPh sb="4" eb="6">
      <t>ブブン</t>
    </rPh>
    <rPh sb="7" eb="9">
      <t>イジ</t>
    </rPh>
    <rPh sb="9" eb="11">
      <t>カンリ</t>
    </rPh>
    <rPh sb="12" eb="15">
      <t>ジンケンヒ</t>
    </rPh>
    <rPh sb="15" eb="16">
      <t>トウ</t>
    </rPh>
    <rPh sb="20" eb="22">
      <t>ヒヨウ</t>
    </rPh>
    <phoneticPr fontId="1"/>
  </si>
  <si>
    <t>食材・調理・あやつ等にかかる費用</t>
    <rPh sb="0" eb="2">
      <t>ショクザイ</t>
    </rPh>
    <rPh sb="3" eb="5">
      <t>チョウリ</t>
    </rPh>
    <rPh sb="9" eb="10">
      <t>トウ</t>
    </rPh>
    <rPh sb="14" eb="16">
      <t>ヒヨウ</t>
    </rPh>
    <phoneticPr fontId="1"/>
  </si>
  <si>
    <t>共益費とし、施設共有部分の維持管理・消耗品にかかる費用</t>
    <rPh sb="0" eb="2">
      <t>キョウエキ</t>
    </rPh>
    <rPh sb="2" eb="3">
      <t>ヒ</t>
    </rPh>
    <rPh sb="6" eb="8">
      <t>シセツ</t>
    </rPh>
    <rPh sb="8" eb="10">
      <t>キョウユウ</t>
    </rPh>
    <rPh sb="10" eb="12">
      <t>ブブン</t>
    </rPh>
    <rPh sb="13" eb="15">
      <t>イジ</t>
    </rPh>
    <rPh sb="15" eb="17">
      <t>カンリ</t>
    </rPh>
    <rPh sb="18" eb="20">
      <t>ショウモウ</t>
    </rPh>
    <rPh sb="20" eb="21">
      <t>ヒン</t>
    </rPh>
    <rPh sb="25" eb="27">
      <t>ヒヨウ</t>
    </rPh>
    <phoneticPr fontId="1"/>
  </si>
  <si>
    <t>住宅型有料老人ホームぐりーん</t>
    <rPh sb="0" eb="7">
      <t>ジュウタクガタユウリョウロウジン</t>
    </rPh>
    <phoneticPr fontId="1"/>
  </si>
  <si>
    <t>0166</t>
    <phoneticPr fontId="1"/>
  </si>
  <si>
    <t>49</t>
    <phoneticPr fontId="1"/>
  </si>
  <si>
    <t>6363</t>
    <phoneticPr fontId="1"/>
  </si>
  <si>
    <t>土曜、日曜、祝日</t>
    <rPh sb="0" eb="2">
      <t>ドヨウ</t>
    </rPh>
    <rPh sb="3" eb="5">
      <t>ニチヨウ</t>
    </rPh>
    <rPh sb="6" eb="8">
      <t>シュクジツ</t>
    </rPh>
    <phoneticPr fontId="1"/>
  </si>
  <si>
    <t>旭川市福祉保健部（内線5311，5312）</t>
    <rPh sb="0" eb="3">
      <t>アサヒカワシ</t>
    </rPh>
    <rPh sb="3" eb="5">
      <t>フクシ</t>
    </rPh>
    <rPh sb="5" eb="8">
      <t>ホケンブ</t>
    </rPh>
    <rPh sb="9" eb="11">
      <t>ナイセン</t>
    </rPh>
    <phoneticPr fontId="1"/>
  </si>
  <si>
    <t>26</t>
    <phoneticPr fontId="1"/>
  </si>
  <si>
    <t>1111</t>
    <phoneticPr fontId="1"/>
  </si>
  <si>
    <t>旭川市役所に準ずる</t>
    <rPh sb="0" eb="2">
      <t>アサヒカワ</t>
    </rPh>
    <rPh sb="2" eb="5">
      <t>シヤクショ</t>
    </rPh>
    <rPh sb="6" eb="7">
      <t>ジュン</t>
    </rPh>
    <phoneticPr fontId="1"/>
  </si>
  <si>
    <t>日本興亜損害保険株式会社（賠償責任保険）に加入</t>
    <rPh sb="0" eb="2">
      <t>ニホン</t>
    </rPh>
    <rPh sb="2" eb="4">
      <t>コウア</t>
    </rPh>
    <rPh sb="4" eb="6">
      <t>ソンガイ</t>
    </rPh>
    <rPh sb="6" eb="8">
      <t>ホケン</t>
    </rPh>
    <rPh sb="8" eb="12">
      <t>カブシキガイシャ</t>
    </rPh>
    <rPh sb="13" eb="15">
      <t>バイショウ</t>
    </rPh>
    <rPh sb="15" eb="17">
      <t>セキニン</t>
    </rPh>
    <rPh sb="17" eb="19">
      <t>ホケン</t>
    </rPh>
    <rPh sb="21" eb="23">
      <t>カニュウ</t>
    </rPh>
    <phoneticPr fontId="1"/>
  </si>
  <si>
    <t>上記保険を利用し誠心誠意対応させていただきます。</t>
    <rPh sb="0" eb="2">
      <t>ジョウキ</t>
    </rPh>
    <rPh sb="2" eb="4">
      <t>ホケン</t>
    </rPh>
    <rPh sb="5" eb="7">
      <t>リヨウ</t>
    </rPh>
    <rPh sb="8" eb="10">
      <t>セイシン</t>
    </rPh>
    <rPh sb="10" eb="12">
      <t>セイイ</t>
    </rPh>
    <rPh sb="12" eb="14">
      <t>タイオウ</t>
    </rPh>
    <phoneticPr fontId="1"/>
  </si>
  <si>
    <t>平成26年10月</t>
    <rPh sb="0" eb="2">
      <t>ヘイセイ</t>
    </rPh>
    <rPh sb="4" eb="5">
      <t>ネン</t>
    </rPh>
    <rPh sb="7" eb="8">
      <t>ツキ</t>
    </rPh>
    <phoneticPr fontId="1"/>
  </si>
  <si>
    <t>有限会社navire</t>
    <rPh sb="0" eb="2">
      <t>ユウゲン</t>
    </rPh>
    <rPh sb="2" eb="4">
      <t>カイシャ</t>
    </rPh>
    <phoneticPr fontId="1"/>
  </si>
  <si>
    <t>１　入居希望者に公開</t>
  </si>
  <si>
    <t>３　公開していない</t>
  </si>
  <si>
    <t>１　代替措置あり</t>
  </si>
  <si>
    <t>申し出がある場合は個別対応させていただく。</t>
    <rPh sb="0" eb="1">
      <t>モウ</t>
    </rPh>
    <rPh sb="2" eb="3">
      <t>デ</t>
    </rPh>
    <rPh sb="6" eb="8">
      <t>バアイ</t>
    </rPh>
    <rPh sb="9" eb="11">
      <t>コベツ</t>
    </rPh>
    <rPh sb="11" eb="13">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</si>
</sst>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6" zoomScaleNormal="100" zoomScaleSheetLayoutView="100" workbookViewId="0">
      <selection activeCell="K596" sqref="K596:P59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v>
      </c>
      <c r="J4" s="471"/>
      <c r="K4" s="33" t="s">
        <v>2448</v>
      </c>
      <c r="L4" s="471">
        <v>9</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79</v>
      </c>
      <c r="H17" s="35" t="s">
        <v>469</v>
      </c>
      <c r="I17" s="32">
        <v>8417</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2547</v>
      </c>
      <c r="K21" s="117"/>
      <c r="L21" s="117"/>
      <c r="M21" s="35" t="s">
        <v>465</v>
      </c>
      <c r="N21" s="117" t="s">
        <v>2548</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2528</v>
      </c>
      <c r="K25" s="108"/>
      <c r="L25" s="108"/>
      <c r="M25" s="108"/>
      <c r="N25" s="108"/>
      <c r="O25" s="109"/>
      <c r="P25" s="110"/>
    </row>
    <row r="26" spans="1:20" ht="20.100000000000001" customHeight="1">
      <c r="B26" s="186" t="s">
        <v>9</v>
      </c>
      <c r="C26" s="130"/>
      <c r="D26" s="130"/>
      <c r="E26" s="130"/>
      <c r="F26" s="444">
        <v>2009</v>
      </c>
      <c r="G26" s="445"/>
      <c r="H26" s="35" t="s">
        <v>466</v>
      </c>
      <c r="I26" s="445">
        <v>6</v>
      </c>
      <c r="J26" s="445"/>
      <c r="K26" s="35" t="s">
        <v>467</v>
      </c>
      <c r="L26" s="445">
        <v>11</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2540</v>
      </c>
      <c r="I31" s="463"/>
      <c r="J31" s="463"/>
      <c r="K31" s="463"/>
      <c r="L31" s="463"/>
      <c r="M31" s="463"/>
      <c r="N31" s="463"/>
      <c r="O31" s="463"/>
      <c r="P31" s="464"/>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79</v>
      </c>
      <c r="H33" s="35" t="s">
        <v>469</v>
      </c>
      <c r="I33" s="32">
        <v>8417</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2542</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2538</v>
      </c>
      <c r="O44" s="313"/>
      <c r="P44" s="314"/>
    </row>
    <row r="45" spans="2:20" ht="20.100000000000001" customHeight="1">
      <c r="B45" s="186"/>
      <c r="C45" s="130"/>
      <c r="D45" s="130"/>
      <c r="E45" s="130"/>
      <c r="F45" s="194" t="s">
        <v>411</v>
      </c>
      <c r="G45" s="195"/>
      <c r="H45" s="195"/>
      <c r="I45" s="196"/>
      <c r="J45" s="109" t="s">
        <v>2547</v>
      </c>
      <c r="K45" s="117"/>
      <c r="L45" s="117"/>
      <c r="M45" s="35" t="s">
        <v>465</v>
      </c>
      <c r="N45" s="117" t="s">
        <v>2548</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v>2009</v>
      </c>
      <c r="K50" s="445"/>
      <c r="L50" s="35" t="s">
        <v>466</v>
      </c>
      <c r="M50" s="61">
        <v>2</v>
      </c>
      <c r="N50" s="35" t="s">
        <v>467</v>
      </c>
      <c r="O50" s="61">
        <v>16</v>
      </c>
      <c r="P50" s="37" t="s">
        <v>468</v>
      </c>
      <c r="S50" s="15" t="str">
        <f>IF(OR(J50="",M50="",O50=""),"未記入","")</f>
        <v/>
      </c>
    </row>
    <row r="51" spans="1:20" ht="20.100000000000001" customHeight="1" thickBot="1">
      <c r="B51" s="152" t="s">
        <v>29</v>
      </c>
      <c r="C51" s="448"/>
      <c r="D51" s="448"/>
      <c r="E51" s="448"/>
      <c r="F51" s="448"/>
      <c r="G51" s="448"/>
      <c r="H51" s="448"/>
      <c r="I51" s="448"/>
      <c r="J51" s="446">
        <v>2009</v>
      </c>
      <c r="K51" s="447"/>
      <c r="L51" s="36" t="s">
        <v>466</v>
      </c>
      <c r="M51" s="62">
        <v>6</v>
      </c>
      <c r="N51" s="36" t="s">
        <v>467</v>
      </c>
      <c r="O51" s="62">
        <v>16</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2545</v>
      </c>
      <c r="K55" s="132"/>
      <c r="L55" s="132"/>
      <c r="M55" s="132"/>
      <c r="N55" s="132"/>
      <c r="O55" s="132"/>
      <c r="P55" s="133"/>
    </row>
    <row r="56" spans="1:20" ht="20.100000000000001" customHeight="1">
      <c r="B56" s="87"/>
      <c r="C56" s="88"/>
      <c r="D56" s="89"/>
      <c r="E56" s="130" t="s">
        <v>33</v>
      </c>
      <c r="F56" s="130"/>
      <c r="G56" s="130"/>
      <c r="H56" s="130"/>
      <c r="I56" s="130"/>
      <c r="J56" s="109" t="s">
        <v>2546</v>
      </c>
      <c r="K56" s="117"/>
      <c r="L56" s="117"/>
      <c r="M56" s="117"/>
      <c r="N56" s="117"/>
      <c r="O56" s="117"/>
      <c r="P56" s="118"/>
    </row>
    <row r="57" spans="1:20" ht="20.100000000000001" customHeight="1">
      <c r="B57" s="87"/>
      <c r="C57" s="88"/>
      <c r="D57" s="89"/>
      <c r="E57" s="130" t="s">
        <v>34</v>
      </c>
      <c r="F57" s="130"/>
      <c r="G57" s="130"/>
      <c r="H57" s="130"/>
      <c r="I57" s="130"/>
      <c r="J57" s="444">
        <v>2009</v>
      </c>
      <c r="K57" s="445"/>
      <c r="L57" s="35" t="s">
        <v>466</v>
      </c>
      <c r="M57" s="61">
        <v>6</v>
      </c>
      <c r="N57" s="35" t="s">
        <v>467</v>
      </c>
      <c r="O57" s="61">
        <v>16</v>
      </c>
      <c r="P57" s="37" t="s">
        <v>468</v>
      </c>
    </row>
    <row r="58" spans="1:20" ht="20.100000000000001" customHeight="1" thickBot="1">
      <c r="B58" s="114"/>
      <c r="C58" s="115"/>
      <c r="D58" s="116"/>
      <c r="E58" s="257" t="s">
        <v>35</v>
      </c>
      <c r="F58" s="257"/>
      <c r="G58" s="257"/>
      <c r="H58" s="257"/>
      <c r="I58" s="257"/>
      <c r="J58" s="446">
        <v>2027</v>
      </c>
      <c r="K58" s="447"/>
      <c r="L58" s="36" t="s">
        <v>466</v>
      </c>
      <c r="M58" s="62">
        <v>6</v>
      </c>
      <c r="N58" s="36" t="s">
        <v>467</v>
      </c>
      <c r="O58" s="62">
        <v>15</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t="s">
        <v>2549</v>
      </c>
      <c r="H61" s="94"/>
      <c r="I61" s="94"/>
      <c r="J61" s="94"/>
      <c r="K61" s="443"/>
      <c r="L61" s="367" t="s">
        <v>497</v>
      </c>
      <c r="M61" s="306"/>
      <c r="N61" s="306"/>
      <c r="O61" s="306"/>
      <c r="P61" s="410"/>
    </row>
    <row r="62" spans="1:20" ht="20.100000000000001" customHeight="1">
      <c r="B62" s="186"/>
      <c r="C62" s="130"/>
      <c r="D62" s="96" t="s">
        <v>39</v>
      </c>
      <c r="E62" s="97"/>
      <c r="F62" s="267"/>
      <c r="G62" s="108" t="s">
        <v>2550</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2551</v>
      </c>
      <c r="L65" s="117"/>
      <c r="M65" s="117"/>
      <c r="N65" s="117"/>
      <c r="O65" s="117"/>
      <c r="P65" s="118"/>
    </row>
    <row r="66" spans="2:16" ht="20.100000000000001" customHeight="1">
      <c r="B66" s="186"/>
      <c r="C66" s="130"/>
      <c r="D66" s="436"/>
      <c r="E66" s="365"/>
      <c r="F66" s="366"/>
      <c r="G66" s="119"/>
      <c r="H66" s="96" t="s">
        <v>421</v>
      </c>
      <c r="I66" s="97"/>
      <c r="J66" s="267"/>
      <c r="K66" s="109" t="s">
        <v>2551</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2009</v>
      </c>
      <c r="L68" s="39" t="s">
        <v>466</v>
      </c>
      <c r="M68" s="61">
        <v>7</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2029</v>
      </c>
      <c r="L70" s="39" t="s">
        <v>466</v>
      </c>
      <c r="M70" s="61">
        <v>7</v>
      </c>
      <c r="N70" s="39" t="s">
        <v>467</v>
      </c>
      <c r="O70" s="61">
        <v>1</v>
      </c>
      <c r="P70" s="40" t="s">
        <v>468</v>
      </c>
    </row>
    <row r="71" spans="2:16" ht="20.100000000000001" customHeight="1">
      <c r="B71" s="186"/>
      <c r="C71" s="130"/>
      <c r="D71" s="322"/>
      <c r="E71" s="323"/>
      <c r="F71" s="302"/>
      <c r="G71" s="99"/>
      <c r="H71" s="102" t="s">
        <v>422</v>
      </c>
      <c r="I71" s="102"/>
      <c r="J71" s="103"/>
      <c r="K71" s="109" t="s">
        <v>2552</v>
      </c>
      <c r="L71" s="117"/>
      <c r="M71" s="117"/>
      <c r="N71" s="117"/>
      <c r="O71" s="117"/>
      <c r="P71" s="118"/>
    </row>
    <row r="72" spans="2:16" ht="20.100000000000001" customHeight="1">
      <c r="B72" s="205" t="s">
        <v>2356</v>
      </c>
      <c r="C72" s="206"/>
      <c r="D72" s="96" t="s">
        <v>40</v>
      </c>
      <c r="E72" s="97"/>
      <c r="F72" s="267"/>
      <c r="G72" s="312" t="s">
        <v>41</v>
      </c>
      <c r="H72" s="313"/>
      <c r="I72" s="313"/>
      <c r="J72" s="386"/>
      <c r="K72" s="109">
        <v>689.2</v>
      </c>
      <c r="L72" s="117"/>
      <c r="M72" s="117"/>
      <c r="N72" s="102" t="s">
        <v>472</v>
      </c>
      <c r="O72" s="102"/>
      <c r="P72" s="263"/>
    </row>
    <row r="73" spans="2:16" ht="20.100000000000001" customHeight="1">
      <c r="B73" s="207"/>
      <c r="C73" s="208"/>
      <c r="D73" s="322"/>
      <c r="E73" s="323"/>
      <c r="F73" s="302"/>
      <c r="G73" s="100" t="s">
        <v>42</v>
      </c>
      <c r="H73" s="100"/>
      <c r="I73" s="100"/>
      <c r="J73" s="100"/>
      <c r="K73" s="109">
        <v>344.6</v>
      </c>
      <c r="L73" s="117"/>
      <c r="M73" s="117"/>
      <c r="N73" s="102" t="s">
        <v>472</v>
      </c>
      <c r="O73" s="102"/>
      <c r="P73" s="263"/>
    </row>
    <row r="74" spans="2:16" ht="20.100000000000001" customHeight="1">
      <c r="B74" s="207"/>
      <c r="C74" s="208"/>
      <c r="D74" s="130" t="s">
        <v>43</v>
      </c>
      <c r="E74" s="130"/>
      <c r="F74" s="130"/>
      <c r="G74" s="108" t="s">
        <v>2553</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2551</v>
      </c>
      <c r="L83" s="117"/>
      <c r="M83" s="117"/>
      <c r="N83" s="117"/>
      <c r="O83" s="117"/>
      <c r="P83" s="118"/>
    </row>
    <row r="84" spans="2:19" ht="20.100000000000001" customHeight="1">
      <c r="B84" s="207"/>
      <c r="C84" s="208"/>
      <c r="D84" s="130"/>
      <c r="E84" s="130"/>
      <c r="F84" s="130"/>
      <c r="G84" s="119"/>
      <c r="H84" s="96" t="s">
        <v>421</v>
      </c>
      <c r="I84" s="97"/>
      <c r="J84" s="267"/>
      <c r="K84" s="109" t="s">
        <v>2551</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v>2009</v>
      </c>
      <c r="L86" s="39" t="s">
        <v>466</v>
      </c>
      <c r="M86" s="61">
        <v>7</v>
      </c>
      <c r="N86" s="39" t="s">
        <v>467</v>
      </c>
      <c r="O86" s="61">
        <v>1</v>
      </c>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2029</v>
      </c>
      <c r="L88" s="39" t="s">
        <v>466</v>
      </c>
      <c r="M88" s="61">
        <v>7</v>
      </c>
      <c r="N88" s="39" t="s">
        <v>467</v>
      </c>
      <c r="O88" s="61">
        <v>1</v>
      </c>
      <c r="P88" s="40" t="s">
        <v>468</v>
      </c>
    </row>
    <row r="89" spans="2:19" ht="20.100000000000001" customHeight="1">
      <c r="B89" s="209"/>
      <c r="C89" s="210"/>
      <c r="D89" s="130"/>
      <c r="E89" s="130"/>
      <c r="F89" s="130"/>
      <c r="G89" s="99"/>
      <c r="H89" s="102" t="s">
        <v>422</v>
      </c>
      <c r="I89" s="102"/>
      <c r="J89" s="103"/>
      <c r="K89" s="109" t="s">
        <v>2552</v>
      </c>
      <c r="L89" s="117"/>
      <c r="M89" s="117"/>
      <c r="N89" s="117"/>
      <c r="O89" s="117"/>
      <c r="P89" s="118"/>
    </row>
    <row r="90" spans="2:19" ht="20.100000000000001" customHeight="1">
      <c r="B90" s="186" t="s">
        <v>45</v>
      </c>
      <c r="C90" s="130"/>
      <c r="D90" s="134" t="s">
        <v>46</v>
      </c>
      <c r="E90" s="97"/>
      <c r="F90" s="267"/>
      <c r="G90" s="108" t="s">
        <v>2554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11.42</v>
      </c>
      <c r="K95" s="50" t="s">
        <v>472</v>
      </c>
      <c r="L95" s="109">
        <v>20</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2</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v>2</v>
      </c>
      <c r="O112" s="117"/>
      <c r="P112" s="37" t="s">
        <v>474</v>
      </c>
    </row>
    <row r="113" spans="2:16" ht="20.100000000000001" customHeight="1">
      <c r="B113" s="432"/>
      <c r="C113" s="433"/>
      <c r="D113" s="101" t="s">
        <v>78</v>
      </c>
      <c r="E113" s="102"/>
      <c r="F113" s="103"/>
      <c r="G113" s="108" t="s">
        <v>2551</v>
      </c>
      <c r="H113" s="108"/>
      <c r="I113" s="108"/>
      <c r="J113" s="108"/>
      <c r="K113" s="108"/>
      <c r="L113" s="108"/>
      <c r="M113" s="108"/>
      <c r="N113" s="108"/>
      <c r="O113" s="109"/>
      <c r="P113" s="110"/>
    </row>
    <row r="114" spans="2:16" ht="20.100000000000001" customHeight="1">
      <c r="B114" s="432"/>
      <c r="C114" s="433"/>
      <c r="D114" s="134" t="s">
        <v>79</v>
      </c>
      <c r="E114" s="112"/>
      <c r="F114" s="113"/>
      <c r="G114" s="160" t="s">
        <v>2552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2551</v>
      </c>
      <c r="H117" s="108"/>
      <c r="I117" s="108"/>
      <c r="J117" s="108"/>
      <c r="K117" s="108"/>
      <c r="L117" s="108"/>
      <c r="M117" s="108"/>
      <c r="N117" s="108"/>
      <c r="O117" s="109"/>
      <c r="P117" s="110"/>
    </row>
    <row r="118" spans="2:16" ht="20.100000000000001" customHeight="1">
      <c r="B118" s="87"/>
      <c r="C118" s="89"/>
      <c r="D118" s="153" t="s">
        <v>73</v>
      </c>
      <c r="E118" s="143"/>
      <c r="F118" s="144"/>
      <c r="G118" s="108" t="s">
        <v>2551</v>
      </c>
      <c r="H118" s="108"/>
      <c r="I118" s="108"/>
      <c r="J118" s="108"/>
      <c r="K118" s="108"/>
      <c r="L118" s="108"/>
      <c r="M118" s="108"/>
      <c r="N118" s="108"/>
      <c r="O118" s="109"/>
      <c r="P118" s="110"/>
    </row>
    <row r="119" spans="2:16" ht="20.100000000000001" customHeight="1">
      <c r="B119" s="87"/>
      <c r="C119" s="89"/>
      <c r="D119" s="137" t="s">
        <v>74</v>
      </c>
      <c r="E119" s="340"/>
      <c r="F119" s="138"/>
      <c r="G119" s="108" t="s">
        <v>2551</v>
      </c>
      <c r="H119" s="108"/>
      <c r="I119" s="108"/>
      <c r="J119" s="108"/>
      <c r="K119" s="108"/>
      <c r="L119" s="108"/>
      <c r="M119" s="108"/>
      <c r="N119" s="108"/>
      <c r="O119" s="109"/>
      <c r="P119" s="110"/>
    </row>
    <row r="120" spans="2:16" ht="20.100000000000001" customHeight="1">
      <c r="B120" s="87"/>
      <c r="C120" s="89"/>
      <c r="D120" s="101" t="s">
        <v>75</v>
      </c>
      <c r="E120" s="102"/>
      <c r="F120" s="103"/>
      <c r="G120" s="108" t="s">
        <v>2551</v>
      </c>
      <c r="H120" s="108"/>
      <c r="I120" s="108"/>
      <c r="J120" s="108"/>
      <c r="K120" s="108"/>
      <c r="L120" s="108"/>
      <c r="M120" s="108"/>
      <c r="N120" s="108"/>
      <c r="O120" s="109"/>
      <c r="P120" s="110"/>
    </row>
    <row r="121" spans="2:16" ht="20.100000000000001" customHeight="1">
      <c r="B121" s="87"/>
      <c r="C121" s="89"/>
      <c r="D121" s="101" t="s">
        <v>76</v>
      </c>
      <c r="E121" s="102"/>
      <c r="F121" s="103"/>
      <c r="G121" s="108" t="s">
        <v>2551</v>
      </c>
      <c r="H121" s="108"/>
      <c r="I121" s="108"/>
      <c r="J121" s="108"/>
      <c r="K121" s="108"/>
      <c r="L121" s="108"/>
      <c r="M121" s="108"/>
      <c r="N121" s="108"/>
      <c r="O121" s="109"/>
      <c r="P121" s="110"/>
    </row>
    <row r="122" spans="2:16" ht="20.100000000000001" customHeight="1">
      <c r="B122" s="90"/>
      <c r="C122" s="92"/>
      <c r="D122" s="101" t="s">
        <v>77</v>
      </c>
      <c r="E122" s="102"/>
      <c r="F122" s="103"/>
      <c r="G122" s="108" t="s">
        <v>2551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2556</v>
      </c>
      <c r="H123" s="108"/>
      <c r="I123" s="108"/>
      <c r="J123" s="108"/>
      <c r="K123" s="108"/>
      <c r="L123" s="108"/>
      <c r="M123" s="108"/>
      <c r="N123" s="108"/>
      <c r="O123" s="109"/>
      <c r="P123" s="110"/>
    </row>
    <row r="124" spans="2:16" ht="20.100000000000001" customHeight="1">
      <c r="B124" s="87"/>
      <c r="C124" s="89"/>
      <c r="D124" s="153" t="s">
        <v>431</v>
      </c>
      <c r="E124" s="143"/>
      <c r="F124" s="144"/>
      <c r="G124" s="108" t="s">
        <v>2557</v>
      </c>
      <c r="H124" s="108"/>
      <c r="I124" s="108"/>
      <c r="J124" s="108"/>
      <c r="K124" s="108"/>
      <c r="L124" s="108"/>
      <c r="M124" s="108"/>
      <c r="N124" s="108"/>
      <c r="O124" s="109"/>
      <c r="P124" s="110"/>
    </row>
    <row r="125" spans="2:16" ht="20.100000000000001" customHeight="1">
      <c r="B125" s="87"/>
      <c r="C125" s="89"/>
      <c r="D125" s="137" t="s">
        <v>432</v>
      </c>
      <c r="E125" s="340"/>
      <c r="F125" s="138"/>
      <c r="G125" s="108" t="s">
        <v>2558</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2551</v>
      </c>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2552</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v>3</v>
      </c>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2562</v>
      </c>
      <c r="G196" s="306" t="s">
        <v>456</v>
      </c>
      <c r="H196" s="306"/>
      <c r="I196" s="306"/>
      <c r="J196" s="306"/>
      <c r="K196" s="306"/>
      <c r="L196" s="306"/>
      <c r="M196" s="306"/>
      <c r="N196" s="306"/>
      <c r="O196" s="306"/>
      <c r="P196" s="410"/>
    </row>
    <row r="197" spans="1:20" ht="20.100000000000001" customHeight="1">
      <c r="B197" s="186"/>
      <c r="C197" s="130"/>
      <c r="D197" s="130"/>
      <c r="E197" s="130"/>
      <c r="F197" s="14" t="s">
        <v>2562</v>
      </c>
      <c r="G197" s="102" t="s">
        <v>457</v>
      </c>
      <c r="H197" s="102"/>
      <c r="I197" s="102"/>
      <c r="J197" s="102"/>
      <c r="K197" s="102"/>
      <c r="L197" s="102"/>
      <c r="M197" s="102"/>
      <c r="N197" s="102"/>
      <c r="O197" s="102"/>
      <c r="P197" s="263"/>
    </row>
    <row r="198" spans="1:20" ht="20.100000000000001" customHeight="1">
      <c r="B198" s="186"/>
      <c r="C198" s="130"/>
      <c r="D198" s="130"/>
      <c r="E198" s="130"/>
      <c r="F198" s="14" t="s">
        <v>2562</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2563</v>
      </c>
      <c r="J200" s="105"/>
      <c r="K200" s="105"/>
      <c r="L200" s="105"/>
      <c r="M200" s="105"/>
      <c r="N200" s="105"/>
      <c r="O200" s="106"/>
      <c r="P200" s="107"/>
    </row>
    <row r="201" spans="1:20" ht="39.950000000000003" customHeight="1">
      <c r="B201" s="82"/>
      <c r="C201" s="78"/>
      <c r="D201" s="486"/>
      <c r="E201" s="414"/>
      <c r="F201" s="130" t="s">
        <v>103</v>
      </c>
      <c r="G201" s="130"/>
      <c r="H201" s="130"/>
      <c r="I201" s="131" t="s">
        <v>2564</v>
      </c>
      <c r="J201" s="105"/>
      <c r="K201" s="105"/>
      <c r="L201" s="105"/>
      <c r="M201" s="105"/>
      <c r="N201" s="105"/>
      <c r="O201" s="106"/>
      <c r="P201" s="107"/>
    </row>
    <row r="202" spans="1:20" ht="79.5" customHeight="1">
      <c r="B202" s="82"/>
      <c r="C202" s="78"/>
      <c r="D202" s="486"/>
      <c r="E202" s="414"/>
      <c r="F202" s="130" t="s">
        <v>104</v>
      </c>
      <c r="G202" s="130"/>
      <c r="H202" s="130"/>
      <c r="I202" s="131" t="s">
        <v>2565</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2551</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2551</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2566</v>
      </c>
      <c r="J234" s="105"/>
      <c r="K234" s="105"/>
      <c r="L234" s="105"/>
      <c r="M234" s="105"/>
      <c r="N234" s="105"/>
      <c r="O234" s="106"/>
      <c r="P234" s="107"/>
    </row>
    <row r="235" spans="1:20" ht="39.950000000000003" customHeight="1">
      <c r="B235" s="82"/>
      <c r="C235" s="78"/>
      <c r="D235" s="413"/>
      <c r="E235" s="414"/>
      <c r="F235" s="130" t="s">
        <v>103</v>
      </c>
      <c r="G235" s="130"/>
      <c r="H235" s="130"/>
      <c r="I235" s="131" t="s">
        <v>2567</v>
      </c>
      <c r="J235" s="105"/>
      <c r="K235" s="105"/>
      <c r="L235" s="105"/>
      <c r="M235" s="105"/>
      <c r="N235" s="105"/>
      <c r="O235" s="106"/>
      <c r="P235" s="107"/>
    </row>
    <row r="236" spans="1:20" ht="39.950000000000003" customHeight="1">
      <c r="B236" s="82"/>
      <c r="C236" s="78"/>
      <c r="D236" s="413"/>
      <c r="E236" s="414"/>
      <c r="F236" s="260" t="s">
        <v>105</v>
      </c>
      <c r="G236" s="260"/>
      <c r="H236" s="260"/>
      <c r="I236" s="131" t="s">
        <v>2568</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2551</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2569</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2570</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2571</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14</v>
      </c>
      <c r="F284" s="399"/>
      <c r="G284" s="399"/>
      <c r="H284" s="109">
        <v>8</v>
      </c>
      <c r="I284" s="117"/>
      <c r="J284" s="400"/>
      <c r="K284" s="108">
        <v>6</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5</v>
      </c>
      <c r="F289" s="399"/>
      <c r="G289" s="399"/>
      <c r="H289" s="109"/>
      <c r="I289" s="117"/>
      <c r="J289" s="400"/>
      <c r="K289" s="108">
        <v>5</v>
      </c>
      <c r="L289" s="108"/>
      <c r="M289" s="108"/>
      <c r="N289" s="108"/>
      <c r="O289" s="109"/>
      <c r="P289" s="110"/>
    </row>
    <row r="290" spans="2:20" ht="20.100000000000001" customHeight="1">
      <c r="B290" s="186" t="s">
        <v>144</v>
      </c>
      <c r="C290" s="130"/>
      <c r="D290" s="130"/>
      <c r="E290" s="399">
        <f>IF(OR($H$290&lt;&gt;"",$K$290&lt;&gt;""),SUM($H$290,$K$290),"")</f>
        <v>1</v>
      </c>
      <c r="F290" s="399"/>
      <c r="G290" s="399"/>
      <c r="H290" s="109">
        <v>1</v>
      </c>
      <c r="I290" s="117"/>
      <c r="J290" s="400"/>
      <c r="K290" s="108"/>
      <c r="L290" s="108"/>
      <c r="M290" s="108"/>
      <c r="N290" s="108"/>
      <c r="O290" s="109"/>
      <c r="P290" s="110"/>
    </row>
    <row r="291" spans="2:20" ht="20.100000000000001" customHeight="1">
      <c r="B291" s="186" t="s">
        <v>145</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9</v>
      </c>
      <c r="H302" s="195"/>
      <c r="I302" s="196"/>
      <c r="J302" s="108">
        <v>7</v>
      </c>
      <c r="K302" s="108"/>
      <c r="L302" s="108"/>
      <c r="M302" s="108">
        <v>2</v>
      </c>
      <c r="N302" s="108"/>
      <c r="O302" s="109"/>
      <c r="P302" s="110"/>
    </row>
    <row r="303" spans="2:20" ht="20.100000000000001" customHeight="1">
      <c r="B303" s="186" t="s">
        <v>158</v>
      </c>
      <c r="C303" s="130"/>
      <c r="D303" s="130"/>
      <c r="E303" s="130"/>
      <c r="F303" s="130"/>
      <c r="G303" s="194">
        <f>IF(OR($J$303&lt;&gt;"",$M$303&lt;&gt;""),SUM($J$303,$M$303),"")</f>
        <v>15</v>
      </c>
      <c r="H303" s="195"/>
      <c r="I303" s="196"/>
      <c r="J303" s="108">
        <v>10</v>
      </c>
      <c r="K303" s="108"/>
      <c r="L303" s="108"/>
      <c r="M303" s="108">
        <v>5</v>
      </c>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c r="K310" s="108"/>
      <c r="L310" s="108"/>
      <c r="M310" s="108">
        <v>1</v>
      </c>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v>20</v>
      </c>
      <c r="L332" s="117"/>
      <c r="M332" s="117"/>
      <c r="N332" s="117"/>
      <c r="O332" s="117"/>
      <c r="P332" s="37" t="s">
        <v>479</v>
      </c>
    </row>
    <row r="333" spans="2:20" ht="60" customHeight="1">
      <c r="B333" s="87"/>
      <c r="C333" s="88"/>
      <c r="D333" s="88"/>
      <c r="E333" s="88"/>
      <c r="F333" s="89"/>
      <c r="G333" s="101" t="s">
        <v>175</v>
      </c>
      <c r="H333" s="102"/>
      <c r="I333" s="102"/>
      <c r="J333" s="103"/>
      <c r="K333" s="131" t="s">
        <v>2572</v>
      </c>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2551</v>
      </c>
      <c r="M338" s="94"/>
      <c r="N338" s="94"/>
      <c r="O338" s="94"/>
      <c r="P338" s="95"/>
    </row>
    <row r="339" spans="2:20" ht="20.100000000000001" customHeight="1">
      <c r="B339" s="364"/>
      <c r="C339" s="365"/>
      <c r="D339" s="365"/>
      <c r="E339" s="365"/>
      <c r="F339" s="366"/>
      <c r="G339" s="134" t="s">
        <v>441</v>
      </c>
      <c r="H339" s="113"/>
      <c r="I339" s="109" t="s">
        <v>2552</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v>1</v>
      </c>
      <c r="I344" s="28">
        <v>3</v>
      </c>
      <c r="J344" s="28"/>
      <c r="K344" s="28"/>
      <c r="L344" s="28"/>
      <c r="M344" s="28"/>
      <c r="N344" s="28"/>
      <c r="O344" s="28"/>
      <c r="P344" s="28"/>
      <c r="Q344" s="12"/>
    </row>
    <row r="345" spans="2:20" ht="20.100000000000001" customHeight="1">
      <c r="B345" s="111" t="s">
        <v>181</v>
      </c>
      <c r="C345" s="112"/>
      <c r="D345" s="112"/>
      <c r="E345" s="112"/>
      <c r="F345" s="113"/>
      <c r="G345" s="28"/>
      <c r="H345" s="28"/>
      <c r="I345" s="28">
        <v>2</v>
      </c>
      <c r="J345" s="28"/>
      <c r="K345" s="28"/>
      <c r="L345" s="28"/>
      <c r="M345" s="28"/>
      <c r="N345" s="28"/>
      <c r="O345" s="28"/>
      <c r="P345" s="28"/>
      <c r="Q345" s="12"/>
    </row>
    <row r="346" spans="2:20" ht="20.100000000000001" customHeight="1">
      <c r="B346" s="354" t="s">
        <v>182</v>
      </c>
      <c r="C346" s="355"/>
      <c r="D346" s="101" t="s">
        <v>183</v>
      </c>
      <c r="E346" s="102"/>
      <c r="F346" s="103"/>
      <c r="G346" s="28"/>
      <c r="H346" s="28">
        <v>1</v>
      </c>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8</v>
      </c>
      <c r="J351" s="352">
        <v>7</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2562</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2578</v>
      </c>
      <c r="J375" s="108"/>
      <c r="K375" s="108"/>
      <c r="L375" s="108"/>
      <c r="M375" s="109" t="s">
        <v>2579</v>
      </c>
      <c r="N375" s="117"/>
      <c r="O375" s="117"/>
      <c r="P375" s="118"/>
    </row>
    <row r="376" spans="2:20" ht="20.100000000000001" customHeight="1">
      <c r="B376" s="186"/>
      <c r="C376" s="130"/>
      <c r="D376" s="130"/>
      <c r="E376" s="101" t="s">
        <v>210</v>
      </c>
      <c r="F376" s="102"/>
      <c r="G376" s="102"/>
      <c r="H376" s="103"/>
      <c r="I376" s="109">
        <v>86</v>
      </c>
      <c r="J376" s="117"/>
      <c r="K376" s="117"/>
      <c r="L376" s="55" t="s">
        <v>480</v>
      </c>
      <c r="M376" s="109">
        <v>96</v>
      </c>
      <c r="N376" s="117"/>
      <c r="O376" s="117"/>
      <c r="P376" s="40" t="s">
        <v>480</v>
      </c>
    </row>
    <row r="377" spans="2:20" ht="20.100000000000001" customHeight="1">
      <c r="B377" s="186" t="s">
        <v>45</v>
      </c>
      <c r="C377" s="130"/>
      <c r="D377" s="130"/>
      <c r="E377" s="101" t="s">
        <v>211</v>
      </c>
      <c r="F377" s="102"/>
      <c r="G377" s="102"/>
      <c r="H377" s="103"/>
      <c r="I377" s="109">
        <v>11.47</v>
      </c>
      <c r="J377" s="117"/>
      <c r="K377" s="117"/>
      <c r="L377" s="55" t="s">
        <v>472</v>
      </c>
      <c r="M377" s="109">
        <v>11.47</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599">
        <v>28000</v>
      </c>
      <c r="J384" s="117"/>
      <c r="K384" s="117"/>
      <c r="L384" s="50" t="s">
        <v>481</v>
      </c>
      <c r="M384" s="59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599">
        <v>23400</v>
      </c>
      <c r="J386" s="117"/>
      <c r="K386" s="117"/>
      <c r="L386" s="50" t="s">
        <v>481</v>
      </c>
      <c r="M386" s="599">
        <v>23400</v>
      </c>
      <c r="N386" s="117"/>
      <c r="O386" s="117"/>
      <c r="P386" s="37" t="s">
        <v>481</v>
      </c>
    </row>
    <row r="387" spans="2:20" ht="20.100000000000001" customHeight="1">
      <c r="B387" s="186"/>
      <c r="C387" s="338"/>
      <c r="D387" s="338"/>
      <c r="E387" s="101" t="s">
        <v>217</v>
      </c>
      <c r="F387" s="102"/>
      <c r="G387" s="102"/>
      <c r="H387" s="103"/>
      <c r="I387" s="599">
        <v>20000</v>
      </c>
      <c r="J387" s="117"/>
      <c r="K387" s="117"/>
      <c r="L387" s="50" t="s">
        <v>481</v>
      </c>
      <c r="M387" s="599">
        <v>20000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599">
        <v>28000</v>
      </c>
      <c r="J389" s="117"/>
      <c r="K389" s="117"/>
      <c r="L389" s="50" t="s">
        <v>481</v>
      </c>
      <c r="M389" s="599">
        <v>28000</v>
      </c>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2580</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2581</v>
      </c>
      <c r="H400" s="268"/>
      <c r="I400" s="268"/>
      <c r="J400" s="268"/>
      <c r="K400" s="268"/>
      <c r="L400" s="268"/>
      <c r="M400" s="268"/>
      <c r="N400" s="268"/>
      <c r="O400" s="268"/>
      <c r="P400" s="269"/>
    </row>
    <row r="401" spans="2:20" ht="120" customHeight="1">
      <c r="B401" s="303" t="s">
        <v>216</v>
      </c>
      <c r="C401" s="102"/>
      <c r="D401" s="102"/>
      <c r="E401" s="102"/>
      <c r="F401" s="103"/>
      <c r="G401" s="121" t="s">
        <v>2582</v>
      </c>
      <c r="H401" s="268"/>
      <c r="I401" s="268"/>
      <c r="J401" s="268"/>
      <c r="K401" s="268"/>
      <c r="L401" s="268"/>
      <c r="M401" s="268"/>
      <c r="N401" s="268"/>
      <c r="O401" s="268"/>
      <c r="P401" s="269"/>
    </row>
    <row r="402" spans="2:20" ht="120" customHeight="1">
      <c r="B402" s="303" t="s">
        <v>219</v>
      </c>
      <c r="C402" s="102"/>
      <c r="D402" s="102"/>
      <c r="E402" s="102"/>
      <c r="F402" s="103"/>
      <c r="G402" s="121" t="s">
        <v>2583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2</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2584</v>
      </c>
      <c r="I474" s="268"/>
      <c r="J474" s="268"/>
      <c r="K474" s="268"/>
      <c r="L474" s="268"/>
      <c r="M474" s="268"/>
      <c r="N474" s="268"/>
      <c r="O474" s="268"/>
      <c r="P474" s="269"/>
    </row>
    <row r="475" spans="1:20" ht="20.100000000000001" customHeight="1">
      <c r="B475" s="280"/>
      <c r="C475" s="101" t="s">
        <v>14</v>
      </c>
      <c r="D475" s="102"/>
      <c r="E475" s="102"/>
      <c r="F475" s="102"/>
      <c r="G475" s="103"/>
      <c r="H475" s="217" t="s">
        <v>2585</v>
      </c>
      <c r="I475" s="132"/>
      <c r="J475" s="35" t="s">
        <v>469</v>
      </c>
      <c r="K475" s="132" t="s">
        <v>2586</v>
      </c>
      <c r="L475" s="132"/>
      <c r="M475" s="35" t="s">
        <v>469</v>
      </c>
      <c r="N475" s="132" t="s">
        <v>2587</v>
      </c>
      <c r="O475" s="132"/>
      <c r="P475" s="133"/>
    </row>
    <row r="476" spans="1:20" ht="20.100000000000001" customHeight="1">
      <c r="B476" s="280"/>
      <c r="C476" s="153" t="s">
        <v>280</v>
      </c>
      <c r="D476" s="143"/>
      <c r="E476" s="144"/>
      <c r="F476" s="137" t="s">
        <v>281</v>
      </c>
      <c r="G476" s="138"/>
      <c r="H476" s="23">
        <v>9</v>
      </c>
      <c r="I476" s="35" t="s">
        <v>486</v>
      </c>
      <c r="J476" s="24"/>
      <c r="K476" s="35" t="s">
        <v>487</v>
      </c>
      <c r="L476" s="56" t="s">
        <v>435</v>
      </c>
      <c r="M476" s="24">
        <v>18</v>
      </c>
      <c r="N476" s="35" t="s">
        <v>486</v>
      </c>
      <c r="O476" s="24"/>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2589</v>
      </c>
      <c r="I481" s="268"/>
      <c r="J481" s="268"/>
      <c r="K481" s="268"/>
      <c r="L481" s="268"/>
      <c r="M481" s="268"/>
      <c r="N481" s="268"/>
      <c r="O481" s="268"/>
      <c r="P481" s="269"/>
    </row>
    <row r="482" spans="2:16" ht="20.100000000000001" customHeight="1">
      <c r="B482" s="273"/>
      <c r="C482" s="101" t="s">
        <v>14</v>
      </c>
      <c r="D482" s="102"/>
      <c r="E482" s="102"/>
      <c r="F482" s="102"/>
      <c r="G482" s="103"/>
      <c r="H482" s="217" t="s">
        <v>2585</v>
      </c>
      <c r="I482" s="132"/>
      <c r="J482" s="35" t="s">
        <v>469</v>
      </c>
      <c r="K482" s="132" t="s">
        <v>2590</v>
      </c>
      <c r="L482" s="132"/>
      <c r="M482" s="35" t="s">
        <v>469</v>
      </c>
      <c r="N482" s="132" t="s">
        <v>2591</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2592</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2593</v>
      </c>
      <c r="M512" s="105"/>
      <c r="N512" s="105"/>
      <c r="O512" s="106"/>
      <c r="P512" s="107"/>
    </row>
    <row r="513" spans="2:20" ht="20.100000000000001" customHeight="1">
      <c r="B513" s="111" t="s">
        <v>287</v>
      </c>
      <c r="C513" s="112"/>
      <c r="D513" s="112"/>
      <c r="E513" s="112"/>
      <c r="F513" s="112"/>
      <c r="G513" s="113"/>
      <c r="H513" s="109" t="s">
        <v>2551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2594</v>
      </c>
      <c r="M515" s="105"/>
      <c r="N515" s="105"/>
      <c r="O515" s="106"/>
      <c r="P515" s="107"/>
    </row>
    <row r="516" spans="2:20" ht="20.100000000000001" customHeight="1" thickBot="1">
      <c r="B516" s="238" t="s">
        <v>288</v>
      </c>
      <c r="C516" s="239"/>
      <c r="D516" s="239"/>
      <c r="E516" s="239"/>
      <c r="F516" s="239"/>
      <c r="G516" s="239"/>
      <c r="H516" s="128" t="s">
        <v>2551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t="s">
        <v>2595</v>
      </c>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t="s">
        <v>2596</v>
      </c>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t="s">
        <v>2551</v>
      </c>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2599</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2600</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2552</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田中 啓嗣</cp:lastModifiedBy>
  <cp:lastPrinted>2021-03-04T10:23:32Z</cp:lastPrinted>
  <dcterms:created xsi:type="dcterms:W3CDTF">2020-12-23T05:28:24Z</dcterms:created>
  <dcterms:modified xsi:type="dcterms:W3CDTF">2025-01-17T01:32:58Z</dcterms:modified>
</cp:coreProperties>
</file>