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萩原　稔\Desktop\R7.10月現況報告\"/>
    </mc:Choice>
  </mc:AlternateContent>
  <xr:revisionPtr revIDLastSave="0" documentId="13_ncr:1_{0C00BF17-94D4-4A6A-AA03-CD4F0F3D312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755" yWindow="1290" windowWidth="22020" windowHeight="1507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<sst xmlns="http://schemas.openxmlformats.org/spreadsheetml/2006/main" count="3204" uniqueCount="2616">
  <si>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</si>
  <si>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</si>
  <si>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</si>
  <si>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</si>
  <si>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</si>
  <si>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</si>
  <si>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</si>
  <si>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</si>
  <si>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</si>
  <si>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</si>
  <si>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</si>
  <si>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</si>
  <si>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</si>
  <si>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</si>
  <si>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</si>
  <si>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</si>
  <si>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</si>
  <si>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</si>
  <si>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</si>
  <si>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</si>
  <si>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</si>
  <si>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</si>
  <si>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</si>
  <si>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</si>
  <si>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</si>
  <si>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</si>
  <si>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</si>
  <si>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</si>
  <si>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</si>
  <si>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</si>
  <si>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</si>
  <si>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</si>
  <si>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</si>
  <si>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</si>
  <si>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</si>
  <si>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</si>
  <si>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</si>
  <si>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</si>
  <si>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</si>
  <si>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</si>
  <si>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</si>
  <si>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</si>
  <si>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</si>
  <si>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</si>
  <si>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</si>
  <si>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</si>
  <si>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</si>
  <si>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</si>
  <si>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</si>
  <si>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</si>
  <si>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</si>
  <si>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</si>
  <si>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</si>
  <si>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</si>
  <si>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</si>
  <si>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</si>
  <si>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</si>
  <si>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</si>
  <si>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</si>
  <si>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</si>
  <si>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</si>
  <si>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</si>
  <si>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</si>
  <si>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</si>
  <si>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</si>
  <si>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</si>
  <si>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</si>
  <si>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</si>
  <si>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</si>
  <si>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</si>
  <si>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</si>
  <si>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</si>
  <si>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</si>
  <si>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</si>
  <si>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</si>
  <si>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</si>
  <si>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</si>
  <si>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</si>
  <si>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</si>
  <si>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</si>
  <si>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</si>
  <si>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</si>
  <si>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</si>
  <si>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</si>
  <si>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</si>
  <si>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</si>
  <si>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</si>
  <si>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</si>
  <si>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</si>
  <si>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</si>
  <si>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</si>
  <si>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</si>
  <si>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</si>
  <si>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</si>
  <si>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</si>
  <si>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</si>
  <si>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</si>
  <si>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</si>
  <si>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</si>
  <si>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</si>
  <si>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</si>
  <si>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</si>
  <si>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</si>
  <si>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</si>
  <si>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</si>
  <si>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</si>
  <si>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</si>
  <si>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</si>
  <si>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</si>
  <si>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</si>
  <si>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</si>
  <si>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</si>
  <si>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</si>
  <si>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</si>
  <si>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</si>
  <si>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</si>
  <si>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</si>
  <si>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</si>
  <si>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</si>
  <si>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</si>
  <si>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</si>
  <si>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</si>
  <si>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</si>
  <si>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</si>
  <si>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</si>
  <si>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</si>
  <si>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</si>
  <si>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</si>
  <si>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</si>
  <si>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</si>
  <si>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</si>
  <si>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</si>
  <si>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</si>
  <si>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</si>
  <si>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</si>
  <si>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</si>
  <si>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</si>
  <si>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</si>
  <si>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</si>
  <si>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</si>
  <si>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</si>
  <si>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</si>
  <si>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</si>
  <si>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</si>
  <si>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</si>
  <si>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</si>
  <si>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</si>
  <si>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</si>
  <si>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</si>
  <si>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</si>
  <si>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</si>
  <si>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</si>
  <si>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</si>
  <si>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</si>
  <si>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</si>
  <si>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</si>
  <si>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</si>
  <si>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</si>
  <si>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</si>
  <si>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</si>
  <si>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</si>
  <si>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</si>
  <si>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</si>
  <si>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</si>
  <si>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</si>
  <si>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</si>
  <si>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</si>
  <si>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</si>
  <si>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</si>
  <si>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</si>
  <si>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</si>
  <si>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</si>
  <si>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</si>
  <si>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</si>
  <si>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</si>
  <si>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</si>
  <si>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</si>
  <si>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</si>
  <si>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</si>
  <si>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</si>
  <si>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</si>
  <si>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</si>
  <si>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</si>
  <si>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</si>
  <si>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</si>
  <si>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</si>
  <si>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</si>
  <si>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</si>
  <si>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</si>
  <si>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</si>
  <si>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</si>
  <si>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</si>
  <si>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</si>
  <si>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</si>
  <si>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</si>
  <si>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</si>
  <si>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</si>
  <si>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</si>
  <si>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</si>
  <si>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</si>
  <si>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</si>
  <si>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</si>
  <si>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</si>
  <si>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</si>
  <si>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</si>
  <si>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</si>
  <si>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</si>
  <si>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</si>
  <si>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</si>
  <si>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</si>
  <si>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</si>
  <si>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</si>
  <si>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</si>
  <si>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</si>
  <si>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</si>
  <si>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</si>
  <si>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</si>
  <si>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</si>
  <si>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</si>
  <si>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</si>
  <si>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</si>
  <si>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</si>
  <si>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</si>
  <si>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</si>
  <si>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</si>
  <si>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</si>
  <si>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</si>
  <si>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</si>
  <si>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</si>
  <si>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</si>
  <si>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</si>
  <si>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</si>
  <si>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</si>
  <si>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</si>
  <si>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</si>
  <si>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</si>
  <si>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</si>
  <si>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</si>
  <si>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</si>
  <si>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</si>
  <si>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</si>
  <si>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</si>
  <si>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</si>
  <si>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</si>
  <si>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</si>
  <si>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</si>
  <si>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</si>
  <si>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</si>
  <si>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</si>
  <si>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</si>
  <si>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</si>
  <si>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</si>
  <si>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</si>
  <si>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</si>
  <si>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</si>
  <si>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</si>
  <si>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</si>
  <si>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</si>
  <si>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</si>
  <si>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</si>
  <si>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</si>
  <si>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</si>
  <si>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</si>
  <si>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</si>
  <si>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</si>
  <si>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</si>
  <si>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</si>
  <si>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</si>
  <si>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</si>
  <si>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</si>
  <si>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</si>
  <si>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</si>
  <si>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</si>
  <si>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</si>
  <si>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</si>
  <si>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</si>
  <si>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</si>
  <si>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</si>
  <si>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</si>
  <si>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</si>
  <si>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</si>
  <si>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</si>
  <si>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</si>
  <si>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</si>
  <si>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</si>
  <si>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</si>
  <si>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</si>
  <si>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</si>
  <si>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</si>
  <si>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</si>
  <si>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</si>
  <si>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</si>
  <si>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</si>
  <si>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</si>
  <si>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</si>
  <si>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</si>
  <si>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</si>
  <si>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</si>
  <si>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</si>
  <si>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</si>
  <si>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</si>
  <si>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</si>
  <si>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</si>
  <si>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</si>
  <si>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</si>
  <si>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</si>
  <si>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</si>
  <si>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</si>
  <si>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</si>
  <si>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</si>
  <si>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</si>
  <si>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</si>
  <si>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</si>
  <si>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</si>
  <si>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</si>
  <si>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</si>
  <si>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</si>
  <si>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</si>
  <si>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</si>
  <si>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</si>
  <si>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</si>
  <si>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</si>
  <si>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</si>
  <si>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</si>
  <si>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</si>
  <si>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</si>
  <si>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</si>
  <si>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</si>
  <si>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</si>
  <si>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</si>
  <si>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</si>
  <si>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</si>
  <si>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</si>
  <si>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</si>
  <si>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</si>
  <si>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</si>
  <si>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</si>
  <si>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</si>
  <si>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</si>
  <si>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</si>
  <si>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</si>
  <si>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</si>
  <si>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</si>
  <si>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</si>
  <si>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</si>
  <si>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</si>
  <si>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</si>
  <si>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</si>
  <si>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</si>
  <si>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</si>
  <si>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</si>
  <si>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</si>
  <si>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</si>
  <si>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</si>
  <si>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</si>
  <si>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</si>
  <si>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</si>
  <si>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</si>
  <si>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</si>
  <si>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</si>
  <si>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</si>
  <si>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</si>
  <si>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</si>
  <si>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</si>
  <si>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</si>
  <si>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</si>
  <si>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</si>
  <si>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</si>
  <si>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</si>
  <si>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</si>
  <si>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</si>
  <si>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</si>
  <si>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</si>
  <si>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</si>
  <si>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</si>
  <si>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</si>
  <si>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</si>
  <si>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</si>
  <si>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</si>
  <si>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</si>
  <si>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</si>
  <si>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</si>
  <si>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</si>
  <si>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</si>
  <si>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</si>
  <si>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</si>
  <si>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</si>
  <si>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</si>
  <si>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</si>
  <si>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</si>
  <si>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</si>
  <si>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</si>
  <si>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</si>
  <si>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</si>
  <si>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</si>
  <si>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</si>
  <si>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</si>
  <si>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</si>
  <si>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</si>
  <si>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</si>
  <si>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</si>
  <si>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</si>
  <si>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</si>
  <si>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</si>
  <si>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</si>
  <si>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</si>
  <si>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</si>
  <si>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</si>
  <si>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</si>
  <si>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</si>
  <si>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</si>
  <si>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</si>
  <si>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</si>
  <si>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</si>
  <si>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</si>
  <si>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</si>
  <si>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</si>
  <si>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</si>
  <si>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</si>
  <si>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</si>
  <si>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</si>
  <si>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</si>
  <si>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</si>
  <si>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</si>
  <si>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</si>
  <si>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</si>
  <si>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</si>
  <si>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</si>
  <si>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</si>
  <si>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</si>
  <si>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</si>
  <si>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</si>
  <si>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</si>
  <si>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</si>
  <si>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</si>
  <si>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</si>
  <si>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</si>
  <si>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</si>
  <si>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</si>
  <si>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</si>
  <si>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</si>
  <si>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</si>
  <si>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</si>
  <si>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</si>
  <si>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</si>
  <si>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</si>
  <si>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</si>
  <si>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</si>
  <si>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</si>
  <si>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</si>
  <si>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</si>
  <si>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</si>
  <si>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</si>
  <si>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</si>
  <si>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</si>
  <si>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</si>
  <si>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</si>
  <si>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</si>
  <si>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</si>
  <si>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</si>
  <si>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</si>
  <si>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</si>
  <si>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</si>
  <si>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</si>
  <si>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</si>
  <si>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</si>
  <si>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</si>
  <si>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</si>
  <si>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</si>
  <si>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</si>
  <si>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</si>
  <si>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</si>
  <si>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</si>
  <si>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</si>
  <si>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</si>
  <si>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</si>
  <si>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</si>
  <si>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</si>
  <si>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</si>
  <si>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</si>
  <si>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</si>
  <si>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</si>
  <si>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</si>
  <si>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</si>
  <si>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</si>
  <si>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</si>
  <si>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</si>
  <si>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</si>
  <si>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</si>
  <si>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</si>
  <si>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</si>
  <si>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</si>
  <si>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</si>
  <si>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</si>
  <si>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</si>
  <si>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</si>
  <si>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</si>
  <si>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</si>
  <si>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</si>
  <si>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</si>
  <si>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</si>
  <si>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</si>
  <si>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</si>
  <si>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</si>
  <si>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</si>
  <si>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</si>
  <si>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</si>
  <si>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</si>
  <si>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</si>
  <si>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</si>
  <si>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</si>
  <si>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</si>
  <si>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</si>
  <si>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</si>
  <si>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</si>
  <si>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</si>
  <si>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</si>
  <si>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</si>
  <si>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</si>
  <si>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</si>
  <si>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</si>
  <si>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</si>
  <si>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</si>
  <si>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</si>
  <si>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</si>
  <si>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</si>
  <si>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</si>
  <si>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</si>
  <si>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</si>
  <si>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</si>
  <si>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</si>
  <si>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</si>
  <si>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</si>
  <si>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</si>
  <si>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</si>
  <si>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</si>
  <si>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</si>
  <si>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</si>
  <si>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</si>
  <si>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</si>
  <si>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</si>
  <si>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</si>
  <si>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</si>
  <si>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</si>
  <si>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</si>
  <si>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</si>
  <si>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</si>
  <si>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</si>
  <si>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</si>
  <si>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</si>
  <si>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</si>
  <si>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</si>
  <si>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</si>
  <si>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</si>
  <si>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</si>
  <si>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</si>
  <si>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</si>
  <si>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</si>
  <si>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</si>
  <si>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</si>
  <si>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</si>
  <si>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</si>
  <si>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</si>
  <si>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</si>
  <si>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</si>
  <si>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</si>
  <si>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</si>
  <si>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</si>
  <si>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</si>
  <si>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</si>
  <si>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</si>
  <si>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</si>
  <si>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</si>
  <si>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</si>
  <si>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</si>
  <si>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</si>
  <si>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</si>
  <si>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</si>
  <si>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</si>
  <si>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</si>
  <si>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</si>
  <si>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</si>
  <si>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</si>
  <si>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</si>
  <si>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</si>
  <si>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</si>
  <si>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</si>
  <si>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</si>
  <si>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</si>
  <si>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</si>
  <si>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</si>
  <si>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</si>
  <si>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</si>
  <si>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</si>
  <si>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</si>
  <si>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</si>
  <si>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</si>
  <si>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</si>
  <si>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</si>
  <si>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</si>
  <si>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</si>
  <si>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</si>
  <si>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</si>
  <si>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</si>
  <si>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</si>
  <si>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</si>
  <si>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</si>
  <si>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</si>
  <si>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</si>
  <si>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</si>
  <si>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</si>
  <si>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</si>
  <si>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</si>
  <si>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</si>
  <si>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</si>
  <si>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</si>
  <si>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</si>
  <si>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</si>
  <si>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</si>
  <si>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</si>
  <si>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</si>
  <si>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</si>
  <si>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</si>
  <si>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</si>
  <si>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</si>
  <si>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</si>
  <si>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</si>
  <si>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</si>
  <si>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</si>
  <si>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</si>
  <si>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</si>
  <si>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</si>
  <si>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</si>
  <si>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</si>
  <si>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</si>
  <si>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</si>
  <si>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</si>
  <si>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</si>
  <si>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</si>
  <si>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</si>
  <si>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</si>
  <si>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</si>
  <si>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</si>
  <si>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</si>
  <si>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</si>
  <si>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</si>
  <si>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</si>
  <si>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</si>
  <si>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</si>
  <si>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</si>
  <si>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</si>
  <si>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</si>
  <si>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</si>
  <si>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</si>
  <si>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</si>
  <si>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</si>
  <si>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</si>
  <si>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</si>
  <si>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</si>
  <si>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</si>
  <si>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</si>
  <si>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</si>
  <si>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</si>
  <si>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</si>
  <si>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</si>
  <si>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</si>
  <si>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</si>
  <si>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</si>
  <si>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</si>
  <si>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</si>
  <si>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</si>
  <si>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</si>
  <si>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</si>
  <si>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</si>
  <si>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</si>
  <si>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</si>
  <si>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</si>
  <si>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</si>
  <si>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</si>
  <si>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</si>
  <si>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</si>
  <si>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</si>
  <si>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</si>
  <si>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</si>
  <si>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</si>
  <si>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</si>
  <si>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</si>
  <si>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</si>
  <si>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</si>
  <si>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</si>
  <si>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</si>
  <si>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</si>
  <si>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</si>
  <si>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</si>
  <si>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</si>
  <si>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</si>
  <si>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</si>
  <si>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</si>
  <si>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</si>
  <si>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</si>
  <si>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</si>
  <si>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</si>
  <si>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</si>
  <si>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</si>
  <si>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</si>
  <si>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</si>
  <si>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</si>
  <si>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</si>
  <si>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</si>
  <si>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</si>
  <si>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</si>
  <si>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</si>
  <si>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</si>
  <si>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</si>
  <si>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</si>
  <si>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</si>
  <si>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</si>
  <si>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</si>
  <si>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</si>
  <si>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</si>
  <si>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</si>
  <si>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</si>
  <si>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</si>
  <si>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</si>
  <si>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</si>
  <si>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</si>
  <si>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</si>
  <si>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</si>
  <si>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</si>
  <si>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</si>
  <si>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</si>
  <si>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</si>
  <si>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</si>
  <si>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</si>
  <si>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</si>
  <si>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</si>
  <si>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</si>
  <si>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</si>
  <si>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</si>
  <si>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</si>
  <si>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</si>
  <si>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</si>
  <si>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</si>
  <si>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</si>
  <si>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</si>
  <si>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</si>
  <si>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</si>
  <si>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</si>
  <si>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</si>
  <si>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</si>
  <si>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</si>
  <si>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</si>
  <si>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</si>
  <si>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</si>
  <si>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</si>
  <si>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</si>
  <si>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</si>
  <si>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</si>
  <si>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</si>
  <si>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</si>
  <si>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</si>
  <si>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</si>
  <si>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</si>
  <si>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</si>
  <si>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</si>
  <si>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</si>
  <si>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</si>
  <si>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</si>
  <si>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</si>
  <si>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</si>
  <si>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</si>
  <si>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</si>
  <si>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</si>
  <si>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</si>
  <si>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</si>
  <si>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</si>
  <si>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</si>
  <si>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</si>
  <si>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</si>
  <si>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</si>
  <si>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</si>
  <si>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</si>
  <si>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</si>
  <si>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</si>
  <si>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</si>
  <si>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</si>
  <si>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</si>
  <si>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</si>
  <si>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</si>
  <si>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</si>
  <si>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</si>
  <si>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</si>
  <si>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</si>
  <si>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</si>
  <si>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</si>
  <si>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</si>
  <si>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</si>
  <si>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</si>
  <si>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</si>
  <si>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</si>
  <si>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</si>
  <si>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</si>
  <si>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</si>
  <si>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</si>
  <si>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</si>
  <si>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</si>
  <si>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</si>
  <si>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</si>
  <si>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</si>
  <si>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</si>
  <si>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</si>
  <si>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</si>
  <si>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</si>
  <si>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</si>
  <si>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</si>
  <si>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</si>
  <si>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</si>
  <si>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</si>
  <si>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</si>
  <si>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</si>
  <si>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</si>
  <si>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</si>
  <si>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</si>
  <si>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</si>
  <si>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</si>
  <si>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</si>
  <si>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</si>
  <si>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</si>
  <si>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</si>
  <si>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</si>
  <si>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</si>
  <si>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</si>
  <si>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</si>
  <si>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</si>
  <si>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</si>
  <si>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</si>
  <si>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</si>
  <si>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</si>
  <si>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</si>
  <si>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</si>
  <si>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</si>
  <si>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</si>
  <si>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</si>
  <si>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</si>
  <si>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</si>
  <si>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</si>
  <si>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</si>
  <si>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</si>
  <si>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</si>
  <si>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</si>
  <si>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</si>
  <si>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</si>
  <si>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</si>
  <si>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</si>
  <si>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</si>
  <si>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</si>
  <si>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</si>
  <si>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</si>
  <si>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</si>
  <si>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</si>
  <si>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</si>
  <si>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</si>
  <si>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</si>
  <si>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</si>
  <si>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</si>
  <si>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</si>
  <si>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</si>
  <si>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</si>
  <si>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</si>
  <si>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</si>
  <si>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</si>
  <si>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</si>
  <si>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</si>
  <si>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</si>
  <si>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</si>
  <si>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</si>
  <si>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</si>
  <si>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</si>
  <si>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</si>
  <si>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</si>
  <si>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</si>
  <si>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</si>
  <si>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</si>
  <si>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</si>
  <si>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</si>
  <si>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</si>
  <si>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</si>
  <si>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</si>
  <si>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</si>
  <si>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</si>
  <si>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</si>
  <si>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</si>
  <si>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</si>
  <si>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</si>
  <si>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</si>
  <si>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</si>
  <si>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</si>
  <si>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</si>
  <si>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</si>
  <si>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</si>
  <si>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</si>
  <si>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</si>
  <si>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</si>
  <si>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</si>
  <si>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</si>
  <si>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</si>
  <si>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</si>
  <si>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</si>
  <si>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</si>
  <si>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</si>
  <si>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</si>
  <si>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</si>
  <si>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</si>
  <si>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</si>
  <si>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</si>
  <si>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</si>
  <si>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</si>
  <si>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</si>
  <si>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</si>
  <si>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</si>
  <si>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</si>
  <si>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</si>
  <si>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</si>
  <si>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</si>
  <si>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</si>
  <si>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</si>
  <si>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</si>
  <si>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</si>
  <si>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</si>
  <si>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</si>
  <si>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</si>
  <si>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</si>
  <si>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</si>
  <si>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</si>
  <si>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</si>
  <si>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</si>
  <si>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</si>
  <si>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</si>
  <si>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</si>
  <si>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</si>
  <si>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</si>
  <si>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</si>
  <si>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</si>
  <si>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</si>
  <si>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</si>
  <si>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</si>
  <si>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</si>
  <si>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</si>
  <si>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</si>
  <si>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</si>
  <si>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</si>
  <si>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</si>
  <si>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</si>
  <si>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</si>
  <si>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</si>
  <si>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</si>
  <si>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</si>
  <si>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</si>
  <si>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</si>
  <si>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</si>
  <si>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</si>
  <si>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</si>
  <si>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</si>
  <si>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</si>
  <si>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</si>
  <si>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</si>
  <si>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</si>
  <si>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</si>
  <si>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</si>
  <si>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</si>
  <si>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</si>
  <si>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</si>
  <si>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</si>
  <si>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</si>
  <si>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</si>
  <si>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</si>
  <si>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</si>
  <si>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</si>
  <si>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</si>
  <si>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</si>
  <si>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</si>
  <si>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</si>
  <si>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</si>
  <si>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</si>
  <si>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</si>
  <si>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</si>
  <si>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</si>
  <si>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</si>
  <si>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</si>
  <si>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</si>
  <si>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</si>
  <si>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</si>
  <si>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</si>
  <si>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</si>
  <si>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</si>
  <si>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</si>
  <si>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</si>
  <si>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</si>
  <si>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</si>
  <si>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</si>
  <si>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</si>
  <si>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</si>
  <si>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</si>
  <si>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</si>
  <si>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</si>
  <si>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</si>
  <si>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</si>
  <si>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</si>
  <si>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</si>
  <si>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</si>
  <si>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</si>
  <si>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</si>
  <si>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</si>
  <si>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</si>
  <si>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</si>
  <si>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</si>
  <si>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</si>
  <si>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</si>
  <si>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</si>
  <si>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</si>
  <si>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</si>
  <si>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</si>
  <si>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</si>
  <si>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</si>
  <si>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</si>
  <si>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</si>
  <si>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</si>
  <si>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</si>
  <si>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</si>
  <si>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</si>
  <si>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</si>
  <si>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</si>
  <si>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</si>
  <si>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</si>
  <si>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</si>
  <si>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</si>
  <si>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</si>
  <si>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</si>
  <si>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</si>
  <si>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</si>
  <si>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</si>
  <si>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</si>
  <si>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</si>
  <si>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</si>
  <si>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</si>
  <si>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</si>
  <si>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</si>
  <si>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</si>
  <si>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</si>
  <si>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</si>
  <si>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</si>
  <si>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</si>
  <si>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</si>
  <si>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</si>
  <si>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</si>
  <si>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</si>
  <si>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</si>
  <si>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</si>
  <si>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</si>
  <si>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</si>
  <si>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</si>
  <si>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</si>
  <si>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</si>
  <si>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</si>
  <si>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</si>
  <si>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</si>
  <si>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</si>
  <si>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</si>
  <si>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</si>
  <si>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</si>
  <si>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</si>
  <si>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</si>
  <si>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</si>
  <si>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</si>
  <si>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</si>
  <si>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</si>
  <si>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</si>
  <si>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</si>
  <si>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</si>
  <si>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</si>
  <si>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</si>
  <si>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</si>
  <si>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</si>
  <si>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</si>
  <si>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</si>
  <si>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</si>
  <si>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</si>
  <si>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</si>
  <si>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</si>
  <si>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</si>
  <si>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</si>
  <si>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</si>
  <si>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</si>
  <si>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</si>
  <si>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</si>
  <si>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</si>
  <si>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</si>
  <si>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</si>
  <si>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</si>
  <si>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</si>
  <si>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</si>
  <si>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</si>
  <si>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</si>
  <si>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</si>
  <si>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</si>
  <si>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</si>
  <si>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</si>
  <si>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</si>
  <si>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</si>
  <si>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</si>
  <si>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</si>
  <si>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</si>
  <si>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</si>
  <si>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</si>
  <si>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</si>
  <si>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</si>
  <si>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</si>
  <si>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</si>
  <si>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</si>
  <si>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</si>
  <si>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</si>
  <si>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</si>
  <si>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</si>
  <si>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</si>
  <si>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</si>
  <si>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</si>
  <si>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</si>
  <si>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</si>
  <si>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</si>
  <si>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</si>
  <si>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</si>
  <si>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</si>
  <si>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</si>
  <si>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</si>
  <si>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</si>
  <si>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</si>
  <si>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</si>
  <si>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</si>
  <si>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</si>
  <si>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</si>
  <si>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</si>
  <si>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</si>
  <si>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</si>
  <si>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</si>
  <si>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</si>
  <si>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</si>
  <si>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</si>
  <si>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</si>
  <si>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</si>
  <si>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</si>
  <si>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</si>
  <si>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</si>
  <si>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</si>
  <si>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</si>
  <si>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</si>
  <si>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</si>
  <si>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</si>
  <si>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</si>
  <si>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</si>
  <si>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</si>
  <si>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</si>
  <si>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</si>
  <si>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</si>
  <si>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</si>
  <si>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</si>
  <si>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</si>
  <si>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</si>
  <si>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</si>
  <si>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</si>
  <si>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</si>
  <si>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</si>
  <si>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</si>
  <si>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</si>
  <si>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</si>
  <si>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</si>
  <si>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</si>
  <si>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</si>
  <si>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</si>
  <si>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</si>
  <si>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</si>
  <si>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</si>
  <si>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</si>
  <si>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</si>
  <si>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</si>
  <si>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</si>
  <si>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</si>
  <si>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</si>
  <si>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</si>
  <si>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</si>
  <si>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</si>
  <si>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</si>
  <si>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</si>
  <si>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</si>
  <si>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</si>
  <si>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</si>
  <si>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</si>
  <si>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</si>
  <si>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</si>
  <si>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</si>
  <si>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</si>
  <si>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</si>
  <si>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</si>
  <si>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</si>
  <si>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</si>
  <si>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</si>
  <si>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</si>
  <si>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</si>
  <si>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</si>
  <si>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</si>
  <si>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</si>
  <si>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</si>
  <si>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</si>
  <si>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</si>
  <si>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</si>
  <si>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</si>
  <si>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</si>
  <si>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</si>
  <si>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</si>
  <si>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</si>
  <si>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</si>
  <si>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</si>
  <si>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</si>
  <si>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</si>
  <si>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</si>
  <si>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</si>
  <si>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</si>
  <si>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</si>
  <si>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</si>
  <si>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</si>
  <si>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</si>
  <si>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</si>
  <si>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</si>
  <si>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</si>
  <si>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</si>
  <si>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</si>
  <si>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</si>
  <si>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</si>
  <si>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</si>
  <si>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</si>
  <si>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</si>
  <si>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</si>
  <si>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</si>
  <si>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</si>
  <si>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</si>
  <si>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</si>
  <si>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</si>
  <si>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</si>
  <si>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</si>
  <si>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</si>
  <si>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</si>
  <si>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</si>
  <si>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</si>
  <si>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</si>
  <si>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</si>
  <si>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</si>
  <si>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</si>
  <si>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</si>
  <si>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</si>
  <si>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</si>
  <si>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</si>
  <si>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</si>
  <si>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</si>
  <si>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</si>
  <si>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</si>
  <si>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</si>
  <si>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</si>
  <si>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</si>
  <si>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</si>
  <si>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</si>
  <si>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</si>
  <si>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</si>
  <si>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</si>
  <si>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</si>
  <si>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</si>
  <si>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</si>
  <si>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</si>
  <si>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</si>
  <si>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</si>
  <si>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</si>
  <si>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</si>
  <si>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</si>
  <si>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</si>
  <si>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</si>
  <si>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</si>
  <si>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</si>
  <si>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</si>
  <si>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</si>
  <si>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</si>
  <si>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</si>
  <si>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</si>
  <si>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</si>
  <si>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</si>
  <si>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</si>
  <si>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</si>
  <si>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</si>
  <si>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</si>
  <si>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</si>
  <si>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</si>
  <si>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</si>
  <si>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</si>
  <si>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</si>
  <si>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</si>
  <si>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</si>
  <si>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</si>
  <si>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</si>
  <si>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</si>
  <si>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</si>
  <si>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</si>
  <si>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</si>
  <si>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</si>
  <si>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</si>
  <si>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</si>
  <si>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</si>
  <si>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</si>
  <si>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</si>
  <si>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</si>
  <si>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</si>
  <si>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</si>
  <si>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</si>
  <si>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</si>
  <si>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</si>
  <si>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</si>
  <si>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</si>
  <si>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</si>
  <si>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</si>
  <si>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</si>
  <si>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</si>
  <si>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</si>
  <si>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</si>
  <si>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</si>
  <si>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</si>
  <si>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</si>
  <si>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</si>
  <si>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</si>
  <si>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</si>
  <si>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</si>
  <si>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</si>
  <si>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</si>
  <si>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</si>
  <si>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</si>
  <si>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</si>
  <si>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</si>
  <si>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</si>
  <si>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</si>
  <si>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</si>
  <si>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</si>
  <si>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</si>
  <si>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</si>
  <si>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</si>
  <si>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</si>
  <si>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</si>
  <si>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</si>
  <si>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</si>
  <si>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</si>
  <si>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</si>
  <si>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</si>
  <si>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</si>
  <si>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</si>
  <si>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</si>
  <si>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</si>
  <si>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</si>
  <si>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</si>
  <si>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</si>
  <si>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</si>
  <si>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</si>
  <si>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</si>
  <si>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</si>
  <si>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</si>
  <si>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</si>
  <si>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</si>
  <si>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</si>
  <si>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</si>
  <si>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</si>
  <si>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</si>
  <si>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</si>
  <si>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</si>
  <si>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</si>
  <si>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</si>
  <si>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</si>
  <si>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</si>
  <si>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</si>
  <si>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</si>
  <si>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</si>
  <si>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</si>
  <si>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</si>
  <si>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</si>
  <si>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</si>
  <si>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</si>
  <si>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</si>
  <si>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</si>
  <si>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</si>
  <si>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</si>
  <si>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</si>
  <si>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</si>
  <si>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</si>
  <si>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</si>
  <si>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</si>
  <si>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</si>
  <si>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</si>
  <si>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</si>
  <si>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</si>
  <si>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</si>
  <si>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</si>
  <si>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</si>
  <si>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</si>
  <si>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</si>
  <si>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</si>
  <si>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</si>
  <si>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</si>
  <si>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</si>
  <si>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</si>
  <si>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</si>
  <si>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</si>
  <si>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</si>
  <si>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</si>
  <si>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</si>
  <si>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</si>
  <si>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</si>
  <si>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</si>
  <si>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</si>
  <si>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</si>
  <si>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</si>
  <si>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</si>
  <si>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</si>
  <si>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</si>
  <si>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</si>
  <si>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</si>
  <si>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</si>
  <si>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</si>
  <si>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</si>
  <si>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</si>
  <si>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</si>
  <si>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</si>
  <si>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</si>
  <si>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</si>
  <si>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</si>
  <si>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</si>
  <si>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</si>
  <si>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</si>
  <si>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</si>
  <si>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</si>
  <si>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</si>
  <si>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</si>
  <si>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</si>
  <si>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</si>
  <si>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</si>
  <si>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</si>
  <si>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</si>
  <si>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</si>
  <si>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</si>
  <si>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</si>
  <si>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</si>
  <si>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</si>
  <si>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</si>
  <si>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</si>
  <si>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</si>
  <si>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</si>
  <si>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</si>
  <si>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</si>
  <si>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</si>
  <si>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</si>
  <si>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</si>
  <si>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</si>
  <si>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</si>
  <si>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</si>
  <si>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</si>
  <si>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</si>
  <si>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</si>
  <si>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</si>
  <si>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</si>
  <si>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</si>
  <si>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</si>
  <si>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</si>
  <si>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</si>
  <si>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</si>
  <si>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</si>
  <si>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</si>
  <si>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</si>
  <si>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</si>
  <si>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</si>
  <si>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</si>
  <si>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</si>
  <si>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</si>
  <si>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</si>
  <si>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</si>
  <si>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</si>
  <si>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</si>
  <si>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</si>
  <si>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</si>
  <si>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</si>
  <si>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</si>
  <si>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</si>
  <si>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</si>
  <si>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</si>
  <si>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</si>
  <si>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</si>
  <si>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</si>
  <si>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</si>
  <si>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</si>
  <si>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</si>
  <si>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</si>
  <si>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</si>
  <si>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</si>
  <si>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</si>
  <si>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</si>
  <si>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</si>
  <si>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</si>
  <si>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</si>
  <si>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</si>
  <si>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</si>
  <si>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</si>
  <si>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</si>
  <si>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</si>
  <si>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</si>
  <si>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</si>
  <si>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</si>
  <si>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</si>
  <si>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</si>
  <si>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</si>
  <si>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</si>
  <si>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</si>
  <si>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</si>
  <si>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</si>
  <si>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</si>
  <si>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</si>
  <si>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</si>
  <si>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</si>
  <si>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</si>
  <si>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</si>
  <si>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</si>
  <si>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</si>
  <si>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</si>
  <si>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</si>
  <si>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</si>
  <si>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</si>
  <si>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</si>
  <si>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</si>
  <si>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</si>
  <si>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</si>
  <si>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</si>
  <si>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</si>
  <si>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</si>
  <si>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</si>
  <si>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</si>
  <si>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</si>
  <si>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</si>
  <si>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</si>
  <si>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</si>
  <si>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</si>
  <si>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</si>
  <si>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</si>
  <si>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</si>
  <si>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</si>
  <si>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</si>
  <si>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</si>
  <si>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</si>
  <si>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</si>
  <si>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</si>
  <si>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</si>
  <si>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</si>
  <si>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</si>
  <si>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</si>
  <si>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</si>
  <si>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</si>
  <si>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</si>
  <si>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</si>
  <si>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</si>
  <si>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</si>
  <si>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</si>
  <si>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</si>
  <si>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</si>
  <si>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</si>
  <si>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</si>
  <si>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</si>
  <si>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</si>
  <si>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</si>
  <si>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</si>
  <si>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</si>
  <si>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</si>
  <si>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</si>
  <si>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</si>
  <si>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</si>
  <si>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</si>
  <si>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</si>
  <si>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</si>
  <si>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</si>
  <si>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</si>
  <si>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</si>
  <si>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</si>
  <si>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</si>
  <si>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</si>
  <si>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</si>
  <si>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</si>
  <si>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</si>
  <si>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</si>
  <si>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</si>
  <si>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</si>
  <si>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</si>
  <si>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</si>
  <si>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</si>
  <si>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</si>
  <si>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</si>
  <si>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</si>
  <si>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</si>
  <si>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</si>
  <si>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</si>
  <si>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</si>
  <si>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</si>
  <si>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</si>
  <si>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</si>
  <si>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</si>
  <si>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</si>
  <si>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</si>
  <si>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</si>
  <si>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</si>
  <si>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</si>
  <si>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</si>
  <si>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</si>
  <si>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</si>
  <si>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</si>
  <si>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</si>
  <si>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</si>
  <si>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</si>
  <si>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</si>
  <si>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</si>
  <si>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</si>
  <si>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</si>
  <si>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</si>
  <si>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</si>
  <si>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</si>
  <si>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</si>
  <si>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</si>
  <si>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</si>
  <si>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</si>
  <si>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</si>
  <si>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</si>
  <si>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</si>
  <si>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</si>
  <si>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</si>
  <si>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</si>
  <si>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</si>
  <si>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</si>
  <si>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</si>
  <si>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</si>
  <si>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</si>
  <si>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</si>
  <si>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</si>
  <si>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</si>
  <si>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</si>
  <si>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</si>
  <si>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</si>
  <si>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</si>
  <si>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</si>
  <si>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</si>
  <si>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</si>
  <si>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</si>
  <si>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</si>
  <si>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</si>
  <si>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</si>
  <si>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</si>
  <si>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</si>
  <si>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</si>
  <si>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</si>
  <si>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</si>
  <si>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</si>
  <si>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</si>
  <si>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</si>
  <si>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</si>
  <si>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</si>
  <si>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</si>
  <si>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</si>
  <si>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</si>
  <si>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</si>
  <si>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</si>
  <si>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</si>
  <si>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</si>
  <si>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</si>
  <si>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</si>
  <si>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</si>
  <si>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</si>
  <si>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</si>
  <si>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</si>
  <si>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</si>
  <si>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</si>
  <si>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</si>
  <si>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</si>
  <si>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</si>
  <si>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</si>
  <si>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</si>
  <si>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</si>
  <si>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</si>
  <si>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</si>
  <si>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</si>
  <si>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</si>
  <si>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</si>
  <si>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</si>
  <si>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</si>
  <si>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</si>
  <si>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</si>
  <si>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</si>
  <si>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</si>
  <si>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</si>
  <si>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</si>
  <si>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</si>
  <si>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</si>
  <si>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</si>
  <si>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</si>
  <si>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</si>
  <si>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</si>
  <si>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</si>
  <si>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</si>
  <si>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</si>
  <si>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</si>
  <si>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</si>
  <si>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</si>
  <si>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</si>
  <si>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</si>
  <si>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</si>
  <si>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</si>
  <si>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</si>
  <si>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</si>
  <si>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</si>
  <si>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</si>
  <si>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</si>
  <si>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</si>
  <si>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</si>
  <si>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</si>
  <si>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</si>
  <si>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</si>
  <si>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</si>
  <si>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</si>
  <si>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</si>
  <si>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</si>
  <si>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</si>
  <si>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</si>
  <si>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</si>
  <si>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</si>
  <si>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</si>
  <si>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</si>
  <si>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</si>
  <si>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</si>
  <si>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</si>
  <si>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</si>
  <si>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</si>
  <si>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</si>
  <si>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</si>
  <si>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</si>
  <si>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</si>
  <si>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</si>
  <si>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</si>
  <si>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</si>
  <si>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</si>
  <si>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</si>
  <si>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</si>
  <si>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</si>
  <si>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</si>
  <si>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</si>
  <si>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</si>
  <si>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</si>
  <si>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</si>
  <si>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</si>
  <si>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</si>
  <si>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</si>
  <si>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</si>
  <si>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</si>
  <si>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</si>
  <si>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</si>
  <si>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</si>
  <si>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</si>
  <si>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</si>
  <si>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</si>
  <si>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</si>
  <si>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</si>
  <si>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</si>
  <si>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</si>
  <si>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</si>
  <si>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</si>
  <si>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</si>
  <si>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</si>
  <si>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</si>
  <si>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</si>
  <si>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</si>
  <si>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</si>
  <si>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</si>
  <si>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</si>
  <si>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</si>
  <si>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</si>
  <si>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</si>
  <si>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</si>
  <si>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</si>
  <si>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</si>
  <si>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</si>
  <si>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</si>
  <si>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</si>
  <si>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</si>
  <si>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</si>
  <si>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</si>
  <si>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</si>
  <si>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</si>
  <si>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</si>
  <si>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</si>
  <si>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</si>
  <si>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</si>
  <si>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</si>
  <si>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</si>
  <si>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</si>
  <si>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</si>
  <si>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</si>
  <si>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</si>
  <si>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</si>
  <si>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</si>
  <si>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</si>
  <si>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</si>
  <si>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</si>
  <si>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</si>
  <si>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</si>
  <si>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</si>
  <si>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</si>
  <si>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</si>
  <si>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</si>
  <si>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</si>
  <si>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</si>
  <si>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</si>
  <si>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</si>
  <si>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</si>
  <si>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</si>
  <si>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</si>
  <si>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</si>
  <si>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</si>
  <si>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</si>
  <si>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</si>
  <si>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</si>
  <si>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</si>
  <si>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</si>
  <si>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</si>
  <si>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</si>
  <si>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</si>
  <si>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</si>
  <si>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</si>
  <si>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</si>
  <si>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</si>
  <si>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</si>
  <si>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</si>
  <si>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</si>
  <si>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</si>
  <si>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</si>
  <si>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</si>
  <si>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</si>
  <si>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</si>
  <si>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</si>
  <si>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</si>
  <si>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</si>
  <si>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</si>
  <si>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</si>
  <si>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</si>
  <si>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</si>
  <si>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</si>
  <si>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</si>
  <si>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</si>
  <si>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</si>
  <si>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</si>
  <si>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</si>
  <si>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</si>
  <si>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</si>
  <si>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</si>
  <si>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</si>
  <si>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</si>
  <si>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</si>
  <si>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</si>
  <si>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</si>
  <si>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</si>
  <si>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</si>
  <si>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</si>
  <si>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</si>
  <si>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</si>
  <si>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</si>
  <si>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</si>
  <si>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</si>
  <si>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</si>
  <si>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</si>
  <si>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</si>
  <si>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</si>
  <si>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</si>
  <si>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</si>
  <si>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</si>
  <si>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</si>
  <si>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</si>
  <si>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</si>
  <si>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</si>
  <si>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</si>
  <si>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</si>
  <si>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</si>
  <si>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</si>
  <si>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</si>
  <si>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</si>
  <si>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</si>
  <si>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</si>
  <si>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</si>
  <si>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</si>
  <si>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</si>
  <si>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</si>
  <si>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</si>
  <si>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</si>
  <si>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</si>
  <si>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</si>
  <si>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</si>
  <si>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</si>
  <si>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</si>
  <si>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</si>
  <si>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</si>
  <si>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</si>
  <si>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</si>
  <si>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</si>
  <si>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</si>
  <si>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</si>
  <si>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</si>
  <si>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</si>
  <si>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</si>
  <si>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</si>
  <si>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</si>
  <si>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</si>
  <si>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</si>
  <si>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</si>
  <si>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</si>
  <si>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</si>
  <si>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</si>
  <si>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</si>
  <si>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</si>
  <si>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</si>
  <si>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</si>
  <si>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</si>
  <si>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</si>
  <si>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</si>
  <si>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</si>
  <si>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</si>
  <si>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</si>
  <si>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</si>
  <si>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</si>
  <si>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</si>
  <si>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</si>
  <si>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</si>
  <si>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</si>
  <si>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</si>
  <si>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</si>
  <si>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</si>
  <si>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</si>
  <si>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</si>
  <si>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</si>
  <si>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</si>
  <si>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</si>
  <si>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</si>
  <si>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</si>
  <si>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</si>
  <si>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</si>
  <si>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</si>
  <si>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</si>
  <si>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</si>
  <si>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</si>
  <si>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</si>
  <si>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</si>
  <si>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</si>
  <si>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</si>
  <si>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</si>
  <si>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</si>
  <si>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</si>
  <si>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</si>
  <si>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</si>
  <si>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</si>
  <si>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</si>
  <si>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</si>
  <si>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</si>
  <si>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</si>
  <si>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</si>
  <si>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</si>
  <si>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</si>
  <si>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</si>
  <si>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</si>
  <si>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</si>
  <si>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</si>
  <si>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</si>
  <si>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</si>
  <si>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</si>
  <si>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</si>
  <si>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</si>
  <si>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</si>
  <si>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</si>
  <si>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</si>
  <si>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</si>
  <si>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</si>
  <si>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</si>
  <si>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</si>
  <si>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</si>
  <si>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</si>
  <si>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</si>
  <si>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</si>
  <si>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</si>
  <si>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</si>
  <si>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</si>
  <si>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</si>
  <si>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</si>
  <si>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</si>
  <si>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</si>
  <si>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</si>
  <si>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</si>
  <si>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</si>
  <si>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</si>
  <si>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</si>
  <si>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</si>
  <si>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</si>
  <si>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</si>
  <si>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</si>
  <si>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</si>
  <si>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</si>
  <si>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</si>
  <si>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</si>
  <si>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</si>
  <si>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</si>
  <si>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</si>
  <si>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</si>
  <si>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</si>
  <si>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</si>
  <si>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</si>
  <si>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</si>
  <si>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</si>
  <si>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</si>
  <si>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</si>
  <si>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</si>
  <si>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</si>
  <si>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</si>
  <si>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</si>
  <si>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</si>
  <si>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</si>
  <si>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</si>
  <si>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</si>
  <si>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</si>
  <si>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</si>
  <si>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</si>
  <si>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</si>
  <si>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</si>
  <si>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</si>
  <si>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</si>
  <si>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</si>
  <si>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</si>
  <si>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</si>
  <si>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</si>
  <si>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</si>
  <si>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</si>
  <si>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</si>
  <si>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</si>
  <si>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</si>
  <si>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</si>
  <si>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</si>
  <si>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</si>
  <si>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</si>
  <si>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</si>
  <si>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</si>
  <si>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</si>
  <si>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</si>
  <si>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</si>
  <si>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</si>
  <si>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</si>
  <si>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</si>
  <si>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</si>
  <si>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</si>
  <si>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</si>
  <si>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</si>
  <si>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</si>
  <si>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</si>
  <si>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</si>
  <si>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</si>
  <si>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</si>
  <si>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</si>
  <si>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</si>
  <si>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</si>
  <si>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</si>
  <si>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</si>
  <si>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</si>
  <si>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</si>
  <si>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</si>
  <si>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</si>
  <si>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</si>
  <si>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</si>
  <si>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</si>
  <si>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</si>
  <si>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</si>
  <si>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</si>
  <si>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</si>
  <si>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</si>
  <si>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</si>
  <si>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</si>
  <si>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</si>
  <si>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</si>
  <si>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</si>
  <si>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</si>
  <si>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</si>
  <si>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</si>
  <si>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</si>
  <si>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</si>
  <si>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</si>
  <si>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</si>
  <si>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</si>
  <si>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</si>
  <si>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</si>
  <si>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</si>
  <si>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</si>
  <si>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</si>
  <si>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</si>
  <si>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</si>
  <si>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</si>
  <si>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</si>
  <si>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</si>
  <si>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</si>
  <si>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</si>
  <si>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</si>
  <si>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</si>
  <si>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</si>
  <si>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</si>
  <si>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</si>
  <si>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</si>
  <si>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</si>
  <si>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</si>
  <si>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</si>
  <si>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</si>
  <si>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</si>
  <si>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</si>
  <si>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</si>
  <si>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</si>
  <si>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</si>
  <si>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</si>
  <si>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</si>
  <si>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</si>
  <si>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</si>
  <si>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</si>
  <si>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</si>
  <si>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</si>
  <si>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</si>
  <si>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</si>
  <si>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</si>
  <si>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</si>
  <si>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</si>
  <si>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</si>
  <si>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</si>
  <si>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</si>
  <si>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</si>
  <si>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</si>
  <si>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</si>
  <si>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</si>
  <si>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</si>
  <si>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</si>
  <si>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</si>
  <si>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</si>
  <si>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</si>
  <si>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</si>
  <si>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</si>
  <si>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</si>
  <si>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</si>
  <si>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</si>
  <si>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</si>
  <si>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</si>
  <si>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</si>
  <si>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</si>
  <si>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</si>
  <si>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</si>
  <si>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</si>
  <si>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</si>
  <si>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</si>
  <si>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</si>
  <si>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</si>
  <si>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</si>
  <si>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</si>
  <si>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</si>
  <si>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</si>
  <si>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</si>
  <si>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</si>
  <si>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</si>
  <si>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</si>
  <si>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</si>
  <si>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</si>
  <si>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</si>
  <si>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</si>
  <si>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</si>
  <si>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</si>
  <si>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</si>
  <si>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</si>
  <si>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</si>
  <si>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</si>
  <si>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</si>
  <si>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</si>
  <si>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</si>
  <si>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</si>
  <si>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</si>
  <si>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</si>
  <si>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</si>
  <si>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</si>
  <si>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</si>
  <si>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</si>
  <si>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</si>
  <si>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</si>
  <si>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</si>
  <si>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</si>
  <si>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</si>
  <si>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</si>
  <si>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</si>
  <si>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</si>
  <si>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</si>
  <si>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</si>
  <si>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</si>
  <si>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</si>
  <si>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</si>
  <si>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</si>
  <si>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</si>
  <si>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</si>
  <si>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</si>
  <si>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</si>
  <si>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</si>
  <si>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</si>
  <si>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</si>
  <si>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</si>
  <si>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</si>
  <si>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</si>
  <si>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</si>
  <si>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</si>
  <si>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</si>
  <si>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</si>
  <si>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</si>
  <si>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</si>
  <si>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</si>
  <si>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</si>
  <si>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</si>
  <si>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</si>
  <si>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</si>
  <si>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</si>
  <si>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</si>
  <si>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</si>
  <si>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</si>
  <si>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</si>
  <si>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</si>
  <si>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</si>
  <si>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</si>
  <si>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</si>
  <si>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</si>
  <si>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</si>
  <si>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</si>
  <si>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</si>
  <si>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</si>
  <si>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</si>
  <si>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</si>
  <si>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</si>
  <si>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</si>
  <si>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</si>
  <si>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</si>
  <si>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</si>
  <si>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</si>
  <si>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</si>
  <si>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</si>
  <si>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</si>
  <si>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</si>
  <si>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</si>
  <si>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</si>
  <si>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</si>
  <si>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</si>
  <si>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</si>
  <si>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</si>
  <si>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</si>
  <si>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</si>
  <si>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</si>
  <si>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</si>
  <si>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</si>
  <si>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</si>
  <si>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</si>
  <si>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</si>
  <si>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</si>
  <si>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</si>
  <si>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</si>
  <si>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</si>
  <si>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</si>
  <si>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</si>
  <si>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</si>
  <si>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</si>
  <si>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</si>
  <si>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</si>
  <si>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</si>
  <si>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</si>
  <si>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</si>
  <si>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</si>
  <si>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</si>
  <si>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</si>
  <si>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</si>
  <si>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</si>
  <si>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</si>
  <si>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</si>
  <si>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</si>
  <si>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</si>
  <si>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</si>
  <si>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</si>
  <si>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</si>
  <si>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</si>
  <si>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</si>
  <si>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</si>
  <si>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</si>
  <si>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</si>
  <si>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</si>
  <si>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</si>
  <si>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</si>
  <si>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</si>
  <si>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</si>
  <si>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</si>
  <si>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</si>
  <si>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</si>
  <si>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</si>
  <si>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</si>
  <si>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</si>
  <si>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</si>
  <si>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</si>
  <si>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</si>
  <si>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</si>
  <si>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</si>
  <si>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</si>
  <si>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</si>
  <si>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</si>
  <si>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</si>
  <si>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</si>
  <si>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</si>
  <si>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</si>
  <si>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</si>
  <si>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</si>
  <si>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</si>
  <si>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</si>
  <si>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</si>
  <si>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</si>
  <si>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</si>
  <si>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</si>
  <si>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</si>
  <si>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</si>
  <si>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</si>
  <si>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</si>
  <si>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</si>
  <si>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</si>
  <si>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</si>
  <si>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</si>
  <si>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</si>
  <si>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</si>
  <si>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</si>
  <si>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</si>
  <si>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</si>
  <si>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</si>
  <si>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</si>
  <si>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</si>
  <si>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</si>
  <si>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</si>
  <si>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</si>
  <si>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</si>
  <si>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</si>
  <si>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</si>
  <si>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</si>
  <si>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</si>
  <si>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</si>
  <si>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</si>
  <si>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</si>
  <si>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</si>
  <si>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</si>
  <si>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</si>
  <si>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</si>
  <si>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</si>
  <si>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</si>
  <si>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</si>
  <si>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</si>
  <si>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</si>
  <si>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</si>
  <si>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</si>
  <si>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</si>
  <si>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</si>
  <si>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</si>
  <si>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</si>
  <si>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</si>
  <si>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</si>
  <si>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</si>
  <si>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</si>
  <si>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</si>
  <si>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</si>
  <si>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</si>
  <si>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</si>
  <si>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</si>
  <si>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</si>
  <si>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</si>
  <si>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</si>
  <si>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</si>
  <si>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</si>
  <si>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</si>
  <si>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</si>
  <si>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</si>
  <si>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</si>
  <si>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</si>
  <si>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</si>
  <si>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</si>
  <si>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</si>
  <si>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</si>
  <si>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</si>
  <si>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</si>
  <si>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</si>
  <si>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</si>
  <si>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</si>
  <si>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</si>
  <si>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</si>
  <si>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</si>
  <si>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</si>
  <si>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</si>
  <si>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</si>
  <si>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</si>
  <si>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</si>
  <si>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</si>
  <si>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</si>
  <si>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</si>
  <si>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</si>
  <si>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</si>
  <si>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</si>
  <si>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</si>
  <si>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</si>
  <si>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</si>
  <si>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</si>
  <si>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</si>
  <si>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</si>
  <si>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</si>
  <si>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</si>
  <si>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</si>
  <si>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</si>
  <si>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</si>
  <si>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</si>
  <si>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</si>
  <si>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</si>
  <si>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</si>
  <si>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</si>
  <si>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</si>
  <si>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</si>
  <si>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</si>
  <si>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</si>
  <si>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</si>
  <si>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</si>
  <si>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</si>
  <si>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</si>
  <si>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</si>
  <si>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</si>
  <si>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</si>
  <si>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</si>
  <si>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</si>
  <si>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</si>
  <si>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</si>
  <si>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</si>
  <si>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</si>
  <si>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</si>
  <si>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</si>
  <si>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</si>
  <si>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</si>
  <si>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</si>
  <si>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</si>
  <si>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</si>
  <si>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</si>
  <si>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</si>
  <si>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</si>
  <si>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</si>
  <si>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</si>
  <si>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</si>
  <si>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</si>
  <si>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</si>
  <si>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</si>
  <si>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</si>
  <si>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</si>
  <si>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</si>
  <si>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</si>
  <si>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</si>
  <si>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</si>
  <si>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</si>
  <si>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</si>
  <si>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</si>
  <si>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</si>
  <si>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</si>
  <si>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</si>
  <si>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</si>
  <si>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</si>
  <si>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</si>
  <si>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</si>
  <si>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</si>
  <si>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</si>
  <si>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</si>
  <si>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</si>
  <si>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</si>
  <si>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</si>
  <si>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</si>
  <si>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</si>
  <si>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</si>
  <si>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</si>
  <si>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</si>
  <si>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</si>
  <si>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</si>
  <si>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</si>
  <si>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</si>
  <si>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</si>
  <si>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</si>
  <si>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</si>
  <si>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</si>
  <si>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</si>
  <si>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</si>
  <si>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</si>
  <si>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</si>
  <si>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</si>
  <si>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</si>
  <si>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</si>
  <si>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</si>
  <si>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</si>
  <si>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</si>
  <si>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</si>
  <si>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</si>
  <si>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</si>
  <si>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</si>
  <si>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</si>
  <si>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</si>
  <si>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</si>
  <si>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</si>
  <si>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</si>
  <si>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</si>
  <si>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</si>
  <si>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</si>
  <si>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</si>
  <si>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</si>
  <si>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</si>
  <si>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</si>
  <si>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</si>
  <si>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吉田道子</t>
    <rPh sb="0" eb="2">
      <t>ヨシダ</t>
    </rPh>
    <rPh sb="2" eb="4">
      <t>ミチコ</t>
    </rPh>
    <phoneticPr fontId="1"/>
  </si>
  <si>
    <t>施設長</t>
    <rPh sb="0" eb="3">
      <t>シセツチョウ</t>
    </rPh>
    <phoneticPr fontId="1"/>
  </si>
  <si>
    <t>２　法人</t>
  </si>
  <si>
    <t>５　営利法人</t>
  </si>
  <si>
    <t>ピュアハウス株式会社</t>
    <rPh sb="6" eb="10">
      <t>カブシキガイシャ</t>
    </rPh>
    <phoneticPr fontId="1"/>
  </si>
  <si>
    <t>ぴゅあはうすかぶしきがいしゃ</t>
    <phoneticPr fontId="1"/>
  </si>
  <si>
    <t>旭川市高砂台６丁目228番地11号</t>
    <rPh sb="0" eb="3">
      <t>アサヒカワシ</t>
    </rPh>
    <rPh sb="3" eb="6">
      <t>タカサゴダイ</t>
    </rPh>
    <rPh sb="7" eb="9">
      <t>チョウメ</t>
    </rPh>
    <rPh sb="12" eb="14">
      <t>バンチ</t>
    </rPh>
    <rPh sb="16" eb="17">
      <t>ゴウ</t>
    </rPh>
    <phoneticPr fontId="1"/>
  </si>
  <si>
    <t>0166</t>
    <phoneticPr fontId="1"/>
  </si>
  <si>
    <t>62</t>
    <phoneticPr fontId="1"/>
  </si>
  <si>
    <t>3338</t>
    <phoneticPr fontId="1"/>
  </si>
  <si>
    <t>7117</t>
    <phoneticPr fontId="1"/>
  </si>
  <si>
    <t>青木嘉宏</t>
    <rPh sb="0" eb="2">
      <t>アオキ</t>
    </rPh>
    <rPh sb="2" eb="4">
      <t>ヨシヒロ</t>
    </rPh>
    <phoneticPr fontId="1"/>
  </si>
  <si>
    <t>代表取締役</t>
    <rPh sb="0" eb="2">
      <t>ダイヒョウ</t>
    </rPh>
    <rPh sb="2" eb="5">
      <t>トリシマリヤク</t>
    </rPh>
    <phoneticPr fontId="1"/>
  </si>
  <si>
    <t>住宅型有料老人ホーム　星の灯り家</t>
    <rPh sb="0" eb="7">
      <t>ジュウタクガタユウリョウロウジン</t>
    </rPh>
    <rPh sb="11" eb="12">
      <t>ホシ</t>
    </rPh>
    <rPh sb="13" eb="14">
      <t>アカ</t>
    </rPh>
    <rPh sb="15" eb="16">
      <t>ヤ</t>
    </rPh>
    <phoneticPr fontId="1"/>
  </si>
  <si>
    <t>旭川市高砂台６丁目1-2</t>
    <rPh sb="0" eb="3">
      <t>アサヒカワシ</t>
    </rPh>
    <rPh sb="3" eb="6">
      <t>タカサゴダイ</t>
    </rPh>
    <rPh sb="7" eb="9">
      <t>チョウメ</t>
    </rPh>
    <phoneticPr fontId="1"/>
  </si>
  <si>
    <t>旭川</t>
    <rPh sb="0" eb="2">
      <t>アサヒカワ</t>
    </rPh>
    <phoneticPr fontId="1"/>
  </si>
  <si>
    <t>1条8丁目バス停～高砂台８丁目バス停（２３分ぐらい）その後　徒歩5分弱</t>
    <rPh sb="1" eb="2">
      <t>ジョウ</t>
    </rPh>
    <rPh sb="3" eb="5">
      <t>チョウメ</t>
    </rPh>
    <rPh sb="7" eb="8">
      <t>テイ</t>
    </rPh>
    <rPh sb="9" eb="11">
      <t>タカサゴ</t>
    </rPh>
    <rPh sb="11" eb="12">
      <t>ダイ</t>
    </rPh>
    <rPh sb="13" eb="15">
      <t>チョウメ</t>
    </rPh>
    <rPh sb="17" eb="18">
      <t>テイ</t>
    </rPh>
    <rPh sb="21" eb="22">
      <t>フン</t>
    </rPh>
    <rPh sb="28" eb="29">
      <t>ゴ</t>
    </rPh>
    <rPh sb="30" eb="32">
      <t>トホ</t>
    </rPh>
    <rPh sb="33" eb="34">
      <t>フン</t>
    </rPh>
    <rPh sb="34" eb="35">
      <t>ジャク</t>
    </rPh>
    <phoneticPr fontId="1"/>
  </si>
  <si>
    <t>63</t>
    <phoneticPr fontId="1"/>
  </si>
  <si>
    <t>7150</t>
    <phoneticPr fontId="1"/>
  </si>
  <si>
    <t>1321</t>
    <phoneticPr fontId="1"/>
  </si>
  <si>
    <t>３　住宅型</t>
  </si>
  <si>
    <t>3.186.68</t>
    <phoneticPr fontId="1"/>
  </si>
  <si>
    <t>１　事業者が自ら所有する土地</t>
  </si>
  <si>
    <t>１　あり</t>
  </si>
  <si>
    <t>２　なし</t>
  </si>
  <si>
    <t>４　なし</t>
  </si>
  <si>
    <t>１　全ての居室あり</t>
  </si>
  <si>
    <t>１　全ての便所あり</t>
  </si>
  <si>
    <t>１　全ての浴室あり</t>
  </si>
  <si>
    <t>入居者一人一人の個性を尊重し、各人のニーズに応え、ホームが文字通り各人の家としての機能を保ちつつ、地域社会と積極的に交流をする機会を設けることにより、開かれたホームの運営を目指します。</t>
    <rPh sb="0" eb="3">
      <t>ニュウキョシャ</t>
    </rPh>
    <rPh sb="3" eb="5">
      <t>ヒトリ</t>
    </rPh>
    <rPh sb="5" eb="7">
      <t>ヒトリ</t>
    </rPh>
    <rPh sb="8" eb="10">
      <t>コセイ</t>
    </rPh>
    <rPh sb="11" eb="13">
      <t>ソンチョウ</t>
    </rPh>
    <rPh sb="15" eb="16">
      <t>カク</t>
    </rPh>
    <rPh sb="16" eb="17">
      <t>ニン</t>
    </rPh>
    <rPh sb="22" eb="23">
      <t>コタ</t>
    </rPh>
    <rPh sb="29" eb="31">
      <t>モジ</t>
    </rPh>
    <rPh sb="31" eb="32">
      <t>ドオ</t>
    </rPh>
    <rPh sb="33" eb="35">
      <t>カクジン</t>
    </rPh>
    <rPh sb="36" eb="37">
      <t>イエ</t>
    </rPh>
    <rPh sb="41" eb="43">
      <t>キノウ</t>
    </rPh>
    <rPh sb="44" eb="45">
      <t>タモ</t>
    </rPh>
    <rPh sb="49" eb="51">
      <t>チイキ</t>
    </rPh>
    <rPh sb="51" eb="53">
      <t>シャカイ</t>
    </rPh>
    <rPh sb="54" eb="56">
      <t>セッキョク</t>
    </rPh>
    <rPh sb="56" eb="57">
      <t>テキ</t>
    </rPh>
    <rPh sb="58" eb="60">
      <t>コウリュウ</t>
    </rPh>
    <rPh sb="63" eb="65">
      <t>キカイ</t>
    </rPh>
    <rPh sb="66" eb="67">
      <t>モウ</t>
    </rPh>
    <rPh sb="75" eb="76">
      <t>ヒラ</t>
    </rPh>
    <rPh sb="83" eb="85">
      <t>ウンエイ</t>
    </rPh>
    <rPh sb="86" eb="88">
      <t>メザ</t>
    </rPh>
    <phoneticPr fontId="1"/>
  </si>
  <si>
    <t>施設の建物が平屋であることから見守りしやすい構造になっており、職員の対応も迅速に行える環境である事と行事や外出など積極的に行い利用者様に満足して頂けるよう常に工夫しています。</t>
    <rPh sb="0" eb="2">
      <t>シセツ</t>
    </rPh>
    <rPh sb="3" eb="5">
      <t>タテモノ</t>
    </rPh>
    <rPh sb="6" eb="8">
      <t>ヒラヤ</t>
    </rPh>
    <rPh sb="15" eb="17">
      <t>ミマモ</t>
    </rPh>
    <rPh sb="22" eb="24">
      <t>コウゾウ</t>
    </rPh>
    <rPh sb="31" eb="33">
      <t>ショクイン</t>
    </rPh>
    <rPh sb="34" eb="36">
      <t>タイオウ</t>
    </rPh>
    <rPh sb="37" eb="39">
      <t>ジンソク</t>
    </rPh>
    <rPh sb="40" eb="41">
      <t>オコナ</t>
    </rPh>
    <rPh sb="43" eb="45">
      <t>カンキョウ</t>
    </rPh>
    <rPh sb="48" eb="49">
      <t>コト</t>
    </rPh>
    <rPh sb="50" eb="52">
      <t>ギョウジ</t>
    </rPh>
    <rPh sb="53" eb="55">
      <t>ガイシュツ</t>
    </rPh>
    <rPh sb="57" eb="59">
      <t>セッキョク</t>
    </rPh>
    <rPh sb="59" eb="60">
      <t>テキ</t>
    </rPh>
    <rPh sb="61" eb="62">
      <t>オコナ</t>
    </rPh>
    <rPh sb="63" eb="66">
      <t>リヨウシャ</t>
    </rPh>
    <rPh sb="66" eb="67">
      <t>サマ</t>
    </rPh>
    <rPh sb="68" eb="70">
      <t>マンゾク</t>
    </rPh>
    <rPh sb="72" eb="73">
      <t>イタダ</t>
    </rPh>
    <rPh sb="77" eb="78">
      <t>ツネ</t>
    </rPh>
    <rPh sb="79" eb="81">
      <t>クフウ</t>
    </rPh>
    <phoneticPr fontId="1"/>
  </si>
  <si>
    <t>１　自ら実施</t>
  </si>
  <si>
    <t>○</t>
  </si>
  <si>
    <t>（医）結新会　フロンティアデンタルクリニック</t>
    <rPh sb="1" eb="2">
      <t>イ</t>
    </rPh>
    <rPh sb="3" eb="4">
      <t>ユイ</t>
    </rPh>
    <rPh sb="4" eb="5">
      <t>シン</t>
    </rPh>
    <rPh sb="5" eb="6">
      <t>カイ</t>
    </rPh>
    <phoneticPr fontId="1"/>
  </si>
  <si>
    <t>旭川市４条通り１４丁目９１１番地</t>
    <rPh sb="0" eb="3">
      <t>アサヒカワシ</t>
    </rPh>
    <rPh sb="4" eb="5">
      <t>ジョウ</t>
    </rPh>
    <rPh sb="5" eb="6">
      <t>トオ</t>
    </rPh>
    <rPh sb="9" eb="11">
      <t>チョウメ</t>
    </rPh>
    <rPh sb="14" eb="16">
      <t>バンチ</t>
    </rPh>
    <phoneticPr fontId="1"/>
  </si>
  <si>
    <t>入れ歯の調整、口腔内清掃など</t>
    <rPh sb="0" eb="1">
      <t>イ</t>
    </rPh>
    <rPh sb="4" eb="6">
      <t>チョウセイ</t>
    </rPh>
    <rPh sb="7" eb="9">
      <t>コウクウ</t>
    </rPh>
    <rPh sb="9" eb="10">
      <t>ナイ</t>
    </rPh>
    <rPh sb="10" eb="12">
      <t>セイソウ</t>
    </rPh>
    <phoneticPr fontId="1"/>
  </si>
  <si>
    <t>契約期間中に解約しようとする場合は、事業者に対して契約終了を希望する日の７日前までに申し出なければなりません。ただし、契約者に病状の急変・緊急の入院などのやむを得ない事情がある場合には、７日前以内であっても解約することができます。</t>
    <rPh sb="0" eb="5">
      <t>ケイヤクキカンチュウ</t>
    </rPh>
    <rPh sb="6" eb="8">
      <t>カイヤク</t>
    </rPh>
    <rPh sb="14" eb="16">
      <t>バアイ</t>
    </rPh>
    <rPh sb="18" eb="21">
      <t>ジギョウシャ</t>
    </rPh>
    <rPh sb="22" eb="23">
      <t>タイ</t>
    </rPh>
    <rPh sb="25" eb="27">
      <t>ケイヤク</t>
    </rPh>
    <rPh sb="27" eb="29">
      <t>シュウリョウ</t>
    </rPh>
    <rPh sb="30" eb="32">
      <t>キボウ</t>
    </rPh>
    <rPh sb="34" eb="35">
      <t>ヒ</t>
    </rPh>
    <phoneticPr fontId="1"/>
  </si>
  <si>
    <t>契約者の方が利用料の支払いを１か月以上遅延し、支払いの催告を行ったにも関わらず、30日以内にその支払いがなかった場合　　　　　　　契約者またはその家族などが事業者や従業者に対して、契約を継続しがたい程の不信行為を行った場合</t>
    <rPh sb="0" eb="3">
      <t>ケイヤクシャ</t>
    </rPh>
    <rPh sb="4" eb="5">
      <t>カタ</t>
    </rPh>
    <rPh sb="6" eb="9">
      <t>リヨウリョウ</t>
    </rPh>
    <rPh sb="10" eb="12">
      <t>シハラ</t>
    </rPh>
    <rPh sb="16" eb="17">
      <t>ゲツ</t>
    </rPh>
    <rPh sb="17" eb="19">
      <t>イジョウ</t>
    </rPh>
    <rPh sb="19" eb="21">
      <t>チエン</t>
    </rPh>
    <rPh sb="23" eb="25">
      <t>シハラ</t>
    </rPh>
    <rPh sb="27" eb="29">
      <t>サイコク</t>
    </rPh>
    <rPh sb="30" eb="31">
      <t>オコナ</t>
    </rPh>
    <rPh sb="35" eb="36">
      <t>カカ</t>
    </rPh>
    <rPh sb="42" eb="43">
      <t>ニチ</t>
    </rPh>
    <rPh sb="43" eb="45">
      <t>イナイ</t>
    </rPh>
    <rPh sb="48" eb="50">
      <t>シハラ</t>
    </rPh>
    <rPh sb="56" eb="58">
      <t>バアイ</t>
    </rPh>
    <rPh sb="65" eb="68">
      <t>ケイヤクシャ</t>
    </rPh>
    <rPh sb="73" eb="75">
      <t>カゾク</t>
    </rPh>
    <rPh sb="78" eb="81">
      <t>ジギョウシャ</t>
    </rPh>
    <rPh sb="82" eb="85">
      <t>ジュウギョウシャ</t>
    </rPh>
    <rPh sb="86" eb="87">
      <t>タイ</t>
    </rPh>
    <rPh sb="90" eb="92">
      <t>ケイヤク</t>
    </rPh>
    <rPh sb="93" eb="95">
      <t>ケイゾク</t>
    </rPh>
    <rPh sb="99" eb="100">
      <t>ホド</t>
    </rPh>
    <rPh sb="101" eb="105">
      <t>フシンコウイ</t>
    </rPh>
    <rPh sb="106" eb="107">
      <t>オコナ</t>
    </rPh>
    <rPh sb="109" eb="111">
      <t>バアイ</t>
    </rPh>
    <phoneticPr fontId="1"/>
  </si>
  <si>
    <t>施設の雰囲気や一日の流れを体験して頂ければと思います。　　　　　　　　　　</t>
    <rPh sb="0" eb="2">
      <t>シセツ</t>
    </rPh>
    <rPh sb="3" eb="6">
      <t>フンイキ</t>
    </rPh>
    <rPh sb="7" eb="9">
      <t>イチニチ</t>
    </rPh>
    <rPh sb="10" eb="11">
      <t>ナガ</t>
    </rPh>
    <rPh sb="13" eb="15">
      <t>タイケン</t>
    </rPh>
    <rPh sb="17" eb="18">
      <t>イタダ</t>
    </rPh>
    <rPh sb="22" eb="23">
      <t>オモ</t>
    </rPh>
    <phoneticPr fontId="1"/>
  </si>
  <si>
    <t>お部屋が空いている場合に限ります。　　　　　　　　　　　　　　　　　布団やベット、身の回りの物品は基本的に持参してきていただきます。</t>
    <rPh sb="1" eb="3">
      <t>ヘヤ</t>
    </rPh>
    <rPh sb="4" eb="5">
      <t>ア</t>
    </rPh>
    <rPh sb="9" eb="11">
      <t>バアイ</t>
    </rPh>
    <rPh sb="12" eb="13">
      <t>カギ</t>
    </rPh>
    <rPh sb="34" eb="36">
      <t>フトン</t>
    </rPh>
    <rPh sb="41" eb="42">
      <t>ミ</t>
    </rPh>
    <rPh sb="43" eb="44">
      <t>マワ</t>
    </rPh>
    <rPh sb="46" eb="48">
      <t>ブッピン</t>
    </rPh>
    <rPh sb="49" eb="52">
      <t>キホンテキ</t>
    </rPh>
    <rPh sb="53" eb="55">
      <t>ジサン</t>
    </rPh>
    <phoneticPr fontId="1"/>
  </si>
  <si>
    <t>別の居室へ移動はある</t>
    <rPh sb="0" eb="1">
      <t>ベツ</t>
    </rPh>
    <rPh sb="2" eb="4">
      <t>キョシツ</t>
    </rPh>
    <rPh sb="5" eb="7">
      <t>イドウ</t>
    </rPh>
    <phoneticPr fontId="1"/>
  </si>
  <si>
    <t>消火器具、自動火災報知設備、誘導等、スプリンクラー</t>
    <rPh sb="0" eb="4">
      <t>ショウカキグ</t>
    </rPh>
    <rPh sb="5" eb="13">
      <t>ジドウカサイホウチセツビ</t>
    </rPh>
    <rPh sb="14" eb="16">
      <t>ユウドウ</t>
    </rPh>
    <rPh sb="16" eb="17">
      <t>ナド</t>
    </rPh>
    <phoneticPr fontId="1"/>
  </si>
  <si>
    <t>介護福祉士</t>
    <rPh sb="0" eb="5">
      <t>カイゴフクシシ</t>
    </rPh>
    <phoneticPr fontId="1"/>
  </si>
  <si>
    <t>２　建物賃貸借方式</t>
  </si>
  <si>
    <t>３　月払い方式</t>
  </si>
  <si>
    <t>２　日割り計算で減額</t>
  </si>
  <si>
    <t>施設は経済状況の著しい変化その他やむを得ない事由がある場合には利用料を変更することができる。</t>
    <rPh sb="0" eb="2">
      <t>シセツ</t>
    </rPh>
    <rPh sb="3" eb="7">
      <t>ケイザイジョウキョウ</t>
    </rPh>
    <rPh sb="8" eb="9">
      <t>イチジル</t>
    </rPh>
    <rPh sb="11" eb="13">
      <t>ヘンカ</t>
    </rPh>
    <rPh sb="15" eb="16">
      <t>タ</t>
    </rPh>
    <rPh sb="19" eb="20">
      <t>エ</t>
    </rPh>
    <rPh sb="22" eb="24">
      <t>ジユウ</t>
    </rPh>
    <rPh sb="27" eb="29">
      <t>バアイ</t>
    </rPh>
    <rPh sb="31" eb="34">
      <t>リヨウリョウ</t>
    </rPh>
    <rPh sb="35" eb="37">
      <t>ヘンコウ</t>
    </rPh>
    <phoneticPr fontId="1"/>
  </si>
  <si>
    <t>前項の規定により利用料を変更する場合は、あらかじめ入居者又はその家族に対し、当該サービス内容及び費用を記した文章により説明・同意を得るものとする。</t>
    <rPh sb="0" eb="2">
      <t>ゼンコウ</t>
    </rPh>
    <rPh sb="3" eb="5">
      <t>キテイ</t>
    </rPh>
    <rPh sb="8" eb="11">
      <t>リヨウリョウ</t>
    </rPh>
    <rPh sb="12" eb="14">
      <t>ヘンコウ</t>
    </rPh>
    <rPh sb="16" eb="18">
      <t>バアイ</t>
    </rPh>
    <rPh sb="25" eb="28">
      <t>ニュウキョシャ</t>
    </rPh>
    <rPh sb="28" eb="29">
      <t>マタ</t>
    </rPh>
    <rPh sb="32" eb="34">
      <t>カゾク</t>
    </rPh>
    <rPh sb="35" eb="36">
      <t>タイ</t>
    </rPh>
    <rPh sb="38" eb="40">
      <t>トウガイ</t>
    </rPh>
    <rPh sb="44" eb="46">
      <t>ナイヨウ</t>
    </rPh>
    <rPh sb="46" eb="47">
      <t>オヨ</t>
    </rPh>
    <rPh sb="48" eb="50">
      <t>ヒヨウ</t>
    </rPh>
    <rPh sb="51" eb="52">
      <t>シル</t>
    </rPh>
    <rPh sb="54" eb="56">
      <t>ブンショウ</t>
    </rPh>
    <rPh sb="59" eb="61">
      <t>セツメイ</t>
    </rPh>
    <rPh sb="62" eb="64">
      <t>ドウイ</t>
    </rPh>
    <rPh sb="65" eb="66">
      <t>エ</t>
    </rPh>
    <phoneticPr fontId="1"/>
  </si>
  <si>
    <t>要介護度２</t>
    <rPh sb="0" eb="4">
      <t>ヨウカイゴド</t>
    </rPh>
    <phoneticPr fontId="1"/>
  </si>
  <si>
    <t>要介護４</t>
    <rPh sb="0" eb="3">
      <t>ヨウカイゴ</t>
    </rPh>
    <phoneticPr fontId="1"/>
  </si>
  <si>
    <t>居室の賃貸費用に充当する</t>
    <rPh sb="0" eb="2">
      <t>キョシツ</t>
    </rPh>
    <rPh sb="3" eb="7">
      <t>チンタイヒヨウ</t>
    </rPh>
    <rPh sb="8" eb="10">
      <t>ジュウトウ</t>
    </rPh>
    <phoneticPr fontId="1"/>
  </si>
  <si>
    <t>通院介助は月１回まで無料で行い、２回目以降は１時間につき１５００円をいただきます。</t>
    <rPh sb="0" eb="4">
      <t>ツウインカイジョ</t>
    </rPh>
    <rPh sb="5" eb="6">
      <t>ツキ</t>
    </rPh>
    <rPh sb="7" eb="8">
      <t>カイ</t>
    </rPh>
    <rPh sb="10" eb="12">
      <t>ムリョウ</t>
    </rPh>
    <rPh sb="13" eb="14">
      <t>オコナ</t>
    </rPh>
    <rPh sb="17" eb="19">
      <t>カイメ</t>
    </rPh>
    <rPh sb="19" eb="21">
      <t>イコウ</t>
    </rPh>
    <rPh sb="23" eb="25">
      <t>ジカン</t>
    </rPh>
    <rPh sb="32" eb="33">
      <t>エン</t>
    </rPh>
    <phoneticPr fontId="1"/>
  </si>
  <si>
    <t>日常的な介護やレクリエーション、お菓子、飲み物に充当する</t>
    <rPh sb="0" eb="3">
      <t>ニチジョウテキ</t>
    </rPh>
    <rPh sb="4" eb="6">
      <t>カイゴ</t>
    </rPh>
    <rPh sb="17" eb="19">
      <t>カシ</t>
    </rPh>
    <rPh sb="20" eb="21">
      <t>ノ</t>
    </rPh>
    <rPh sb="22" eb="23">
      <t>モノ</t>
    </rPh>
    <rPh sb="24" eb="26">
      <t>ジュウトウ</t>
    </rPh>
    <phoneticPr fontId="1"/>
  </si>
  <si>
    <t>食費・人件費に充当する</t>
    <rPh sb="0" eb="2">
      <t>ショクヒ</t>
    </rPh>
    <rPh sb="3" eb="6">
      <t>ジンケンヒ</t>
    </rPh>
    <rPh sb="7" eb="9">
      <t>ジュウトウ</t>
    </rPh>
    <phoneticPr fontId="1"/>
  </si>
  <si>
    <t>居室・共用部分の水道光熱費に充当する</t>
    <rPh sb="0" eb="2">
      <t>キョシツ</t>
    </rPh>
    <rPh sb="3" eb="7">
      <t>キョウヨウブブン</t>
    </rPh>
    <rPh sb="8" eb="13">
      <t>スイドウコウネツヒ</t>
    </rPh>
    <rPh sb="14" eb="16">
      <t>ジュウトウ</t>
    </rPh>
    <phoneticPr fontId="1"/>
  </si>
  <si>
    <t>個人的に使用する電化製品を持ち込んだ場合、上限を２０００円とし、１点につき５００円をいただく。居室を退去、もしくは転居する場合、居室内の破損等については別途自己負担で現状回復していただく。</t>
    <rPh sb="0" eb="3">
      <t>コジンテキ</t>
    </rPh>
    <rPh sb="4" eb="6">
      <t>シヨウ</t>
    </rPh>
    <rPh sb="8" eb="12">
      <t>デンカセイヒン</t>
    </rPh>
    <rPh sb="13" eb="14">
      <t>モ</t>
    </rPh>
    <rPh sb="15" eb="16">
      <t>コ</t>
    </rPh>
    <rPh sb="18" eb="20">
      <t>バアイ</t>
    </rPh>
    <rPh sb="21" eb="23">
      <t>ジョウゲン</t>
    </rPh>
    <rPh sb="28" eb="29">
      <t>エン</t>
    </rPh>
    <rPh sb="33" eb="34">
      <t>テン</t>
    </rPh>
    <rPh sb="40" eb="41">
      <t>エン</t>
    </rPh>
    <rPh sb="47" eb="49">
      <t>キョシツ</t>
    </rPh>
    <rPh sb="50" eb="52">
      <t>タイキョ</t>
    </rPh>
    <rPh sb="57" eb="59">
      <t>テンキョ</t>
    </rPh>
    <rPh sb="61" eb="63">
      <t>バアイ</t>
    </rPh>
    <rPh sb="64" eb="67">
      <t>キョシツナイ</t>
    </rPh>
    <rPh sb="68" eb="70">
      <t>ハソン</t>
    </rPh>
    <rPh sb="70" eb="71">
      <t>ナド</t>
    </rPh>
    <rPh sb="76" eb="82">
      <t>ベットジコフタン</t>
    </rPh>
    <rPh sb="83" eb="85">
      <t>ゲンジョウ</t>
    </rPh>
    <rPh sb="85" eb="87">
      <t>カイフク</t>
    </rPh>
    <phoneticPr fontId="1"/>
  </si>
  <si>
    <t>医療的ケアが必要な状態になったことから、施設での対応は難しい為</t>
    <rPh sb="0" eb="3">
      <t>イリョウテキ</t>
    </rPh>
    <rPh sb="6" eb="8">
      <t>ヒツヨウ</t>
    </rPh>
    <rPh sb="9" eb="11">
      <t>ジョウタイ</t>
    </rPh>
    <rPh sb="20" eb="22">
      <t>シセツ</t>
    </rPh>
    <rPh sb="24" eb="26">
      <t>タイオウ</t>
    </rPh>
    <rPh sb="27" eb="28">
      <t>ムズカ</t>
    </rPh>
    <rPh sb="30" eb="31">
      <t>タメ</t>
    </rPh>
    <phoneticPr fontId="1"/>
  </si>
  <si>
    <t>住宅型有料老人ホーム　星の灯り家　　担当吉田道子</t>
    <rPh sb="0" eb="7">
      <t>ジュウタクガタユウリョウロウジン</t>
    </rPh>
    <rPh sb="11" eb="12">
      <t>ホシ</t>
    </rPh>
    <rPh sb="13" eb="14">
      <t>アカ</t>
    </rPh>
    <rPh sb="15" eb="16">
      <t>ヤ</t>
    </rPh>
    <rPh sb="18" eb="20">
      <t>タントウ</t>
    </rPh>
    <rPh sb="20" eb="22">
      <t>ヨシダ</t>
    </rPh>
    <rPh sb="22" eb="24">
      <t>ミチコ</t>
    </rPh>
    <phoneticPr fontId="1"/>
  </si>
  <si>
    <t>0166</t>
    <phoneticPr fontId="1"/>
  </si>
  <si>
    <t>63</t>
    <phoneticPr fontId="1"/>
  </si>
  <si>
    <t>7150</t>
    <phoneticPr fontId="1"/>
  </si>
  <si>
    <t>26</t>
    <phoneticPr fontId="1"/>
  </si>
  <si>
    <t>1111</t>
    <phoneticPr fontId="1"/>
  </si>
  <si>
    <t>開設時に加入</t>
    <rPh sb="0" eb="3">
      <t>カイセツジ</t>
    </rPh>
    <rPh sb="4" eb="6">
      <t>カニュウ</t>
    </rPh>
    <phoneticPr fontId="1"/>
  </si>
  <si>
    <t>土曜・日曜・祝日</t>
    <rPh sb="0" eb="2">
      <t>ドヨウ</t>
    </rPh>
    <rPh sb="3" eb="5">
      <t>ニチヨウ</t>
    </rPh>
    <rPh sb="6" eb="8">
      <t>シュクニチ</t>
    </rPh>
    <phoneticPr fontId="1"/>
  </si>
  <si>
    <t>旭川市福祉保険部　　担当　長寿社会課・指導監査課</t>
    <rPh sb="0" eb="2">
      <t>アサヒカワ</t>
    </rPh>
    <rPh sb="2" eb="3">
      <t>シ</t>
    </rPh>
    <rPh sb="3" eb="5">
      <t>フクシ</t>
    </rPh>
    <rPh sb="5" eb="7">
      <t>ホケン</t>
    </rPh>
    <rPh sb="7" eb="8">
      <t>ブ</t>
    </rPh>
    <rPh sb="10" eb="12">
      <t>タントウ</t>
    </rPh>
    <rPh sb="13" eb="15">
      <t>チョウジュ</t>
    </rPh>
    <rPh sb="15" eb="18">
      <t>シャカイカ</t>
    </rPh>
    <rPh sb="19" eb="24">
      <t>シドウカンサカ</t>
    </rPh>
    <phoneticPr fontId="1"/>
  </si>
  <si>
    <t>土曜・日曜・祝日</t>
    <rPh sb="0" eb="2">
      <t>ドヨウ</t>
    </rPh>
    <rPh sb="3" eb="5">
      <t>ニチヨウ</t>
    </rPh>
    <rPh sb="6" eb="7">
      <t>シュク</t>
    </rPh>
    <rPh sb="7" eb="8">
      <t>ニチ</t>
    </rPh>
    <phoneticPr fontId="1"/>
  </si>
  <si>
    <t>１　入居希望者に公開</t>
  </si>
  <si>
    <t>３　公開していない</t>
  </si>
  <si>
    <t>適切にサービスを受けることが困難であり、居宅サービス事業の提供に著しい支障があると認めるときは、入居者の同意を得て居室を移動させる事ができます。</t>
    <rPh sb="0" eb="2">
      <t>テキセツ</t>
    </rPh>
    <rPh sb="8" eb="9">
      <t>ウ</t>
    </rPh>
    <rPh sb="14" eb="16">
      <t>コンナン</t>
    </rPh>
    <rPh sb="20" eb="22">
      <t>キョタク</t>
    </rPh>
    <rPh sb="26" eb="28">
      <t>ジギョウ</t>
    </rPh>
    <rPh sb="29" eb="31">
      <t>テイキョウ</t>
    </rPh>
    <rPh sb="32" eb="33">
      <t>イチジル</t>
    </rPh>
    <rPh sb="35" eb="37">
      <t>シショウ</t>
    </rPh>
    <rPh sb="41" eb="42">
      <t>ミト</t>
    </rPh>
    <rPh sb="48" eb="51">
      <t>ニュウキョシャ</t>
    </rPh>
    <rPh sb="52" eb="54">
      <t>ドウイ</t>
    </rPh>
    <rPh sb="55" eb="56">
      <t>エ</t>
    </rPh>
    <rPh sb="57" eb="59">
      <t>キョシツ</t>
    </rPh>
    <rPh sb="60" eb="62">
      <t>イドウ</t>
    </rPh>
    <rPh sb="65" eb="66">
      <t>コト</t>
    </rPh>
    <phoneticPr fontId="1"/>
  </si>
  <si>
    <t>入居者が希望する場合はその理由を付した書面により施設長へ提出していただく。施設側が居室移動希望の場合はその理由を付した書面を交付し、入居者の同意を得る。</t>
    <rPh sb="0" eb="3">
      <t>ニュウキョシャ</t>
    </rPh>
    <rPh sb="4" eb="6">
      <t>キボウ</t>
    </rPh>
    <rPh sb="8" eb="10">
      <t>バアイ</t>
    </rPh>
    <rPh sb="13" eb="15">
      <t>リユウ</t>
    </rPh>
    <rPh sb="16" eb="17">
      <t>フ</t>
    </rPh>
    <rPh sb="19" eb="21">
      <t>ショメン</t>
    </rPh>
    <rPh sb="24" eb="27">
      <t>シセツチョウ</t>
    </rPh>
    <rPh sb="28" eb="30">
      <t>テイシュツ</t>
    </rPh>
    <rPh sb="37" eb="40">
      <t>シセツガワ</t>
    </rPh>
    <rPh sb="41" eb="43">
      <t>キョシツ</t>
    </rPh>
    <rPh sb="43" eb="45">
      <t>イドウ</t>
    </rPh>
    <rPh sb="45" eb="47">
      <t>キボウ</t>
    </rPh>
    <rPh sb="48" eb="50">
      <t>バアイ</t>
    </rPh>
    <rPh sb="53" eb="55">
      <t>リユウ</t>
    </rPh>
    <rPh sb="56" eb="57">
      <t>フ</t>
    </rPh>
    <rPh sb="59" eb="61">
      <t>ショメン</t>
    </rPh>
    <rPh sb="62" eb="64">
      <t>コウフ</t>
    </rPh>
    <rPh sb="66" eb="69">
      <t>ニュウキョシャ</t>
    </rPh>
    <rPh sb="70" eb="72">
      <t>ドウイ</t>
    </rPh>
    <rPh sb="73" eb="74">
      <t>エ</t>
    </rPh>
    <phoneticPr fontId="1"/>
  </si>
  <si>
    <t>0172904534</t>
    <phoneticPr fontId="1"/>
  </si>
  <si>
    <t>丘の灯り家</t>
    <rPh sb="0" eb="1">
      <t>オカ</t>
    </rPh>
    <rPh sb="2" eb="3">
      <t>アカ</t>
    </rPh>
    <rPh sb="4" eb="5">
      <t>ヤ</t>
    </rPh>
    <phoneticPr fontId="1"/>
  </si>
  <si>
    <t>旭川市高砂台６丁目２２８番地１１号</t>
    <rPh sb="0" eb="3">
      <t>アサヒカワシ</t>
    </rPh>
    <rPh sb="3" eb="6">
      <t>タカサゴダイ</t>
    </rPh>
    <rPh sb="7" eb="9">
      <t>チョウメ</t>
    </rPh>
    <rPh sb="12" eb="14">
      <t>バンチ</t>
    </rPh>
    <rPh sb="16" eb="17">
      <t>ゴウ</t>
    </rPh>
    <phoneticPr fontId="1"/>
  </si>
  <si>
    <t>http://</t>
  </si>
  <si>
    <t>３　木造</t>
  </si>
  <si>
    <t>１階建て</t>
    <rPh sb="1" eb="2">
      <t>カイ</t>
    </rPh>
    <rPh sb="2" eb="3">
      <t>タ</t>
    </rPh>
    <phoneticPr fontId="1"/>
  </si>
  <si>
    <t>２　準耐火建築物</t>
  </si>
  <si>
    <t>２　相部屋あり</t>
  </si>
  <si>
    <t>医療法人回生会　大西病院</t>
    <rPh sb="0" eb="4">
      <t>イリョウホウジン</t>
    </rPh>
    <rPh sb="4" eb="5">
      <t>カイ</t>
    </rPh>
    <rPh sb="5" eb="6">
      <t>セイ</t>
    </rPh>
    <rPh sb="6" eb="7">
      <t>カイ</t>
    </rPh>
    <rPh sb="8" eb="10">
      <t>オオニシ</t>
    </rPh>
    <rPh sb="10" eb="12">
      <t>ビョウイン</t>
    </rPh>
    <phoneticPr fontId="1"/>
  </si>
  <si>
    <t>旭川市４条通り１１丁目</t>
    <rPh sb="0" eb="3">
      <t>アサヒカワシ</t>
    </rPh>
    <rPh sb="4" eb="5">
      <t>ジョウ</t>
    </rPh>
    <rPh sb="5" eb="6">
      <t>トオ</t>
    </rPh>
    <rPh sb="9" eb="11">
      <t>チョウメ</t>
    </rPh>
    <phoneticPr fontId="1"/>
  </si>
  <si>
    <t>循環器内科、呼吸器内科、消化器内科、脳神経外科、整形外科、形成外科、歯科口腔外科、内科</t>
    <rPh sb="0" eb="5">
      <t>ジュンカンキナイカ</t>
    </rPh>
    <rPh sb="6" eb="11">
      <t>コキュウキナイカ</t>
    </rPh>
    <rPh sb="12" eb="17">
      <t>ショウカキナイカ</t>
    </rPh>
    <rPh sb="18" eb="23">
      <t>ノウシンケイゲカ</t>
    </rPh>
    <rPh sb="24" eb="28">
      <t>セイケイゲカ</t>
    </rPh>
    <rPh sb="29" eb="33">
      <t>ケイセイゲカ</t>
    </rPh>
    <rPh sb="34" eb="40">
      <t>シカコウクウゲカ</t>
    </rPh>
    <rPh sb="41" eb="43">
      <t>ナイカ</t>
    </rPh>
    <phoneticPr fontId="1"/>
  </si>
  <si>
    <t>移動した時点で、居室利用権は新しい居室に移ります。</t>
    <rPh sb="0" eb="2">
      <t>イドウ</t>
    </rPh>
    <rPh sb="4" eb="6">
      <t>ジテン</t>
    </rPh>
    <rPh sb="8" eb="10">
      <t>キョシツ</t>
    </rPh>
    <rPh sb="10" eb="13">
      <t>リヨウケン</t>
    </rPh>
    <rPh sb="14" eb="15">
      <t>アタラ</t>
    </rPh>
    <rPh sb="17" eb="19">
      <t>キョシツ</t>
    </rPh>
    <rPh sb="20" eb="21">
      <t>ウツ</t>
    </rPh>
    <phoneticPr fontId="1"/>
  </si>
  <si>
    <t>医療行為を行わなければならない状態や暴力・暴言など他入居者様へ被害が及ぶ場合などは入居をお断りする場合があります。医療行為をご自身で行える方、もしくはご家族が医療行為のお手伝いをできる方が入居可能です。</t>
    <rPh sb="0" eb="4">
      <t>イリョウコウイ</t>
    </rPh>
    <rPh sb="5" eb="6">
      <t>オコナ</t>
    </rPh>
    <rPh sb="15" eb="17">
      <t>ジョウタイ</t>
    </rPh>
    <rPh sb="18" eb="20">
      <t>ボウリョク</t>
    </rPh>
    <rPh sb="21" eb="23">
      <t>ボウゲン</t>
    </rPh>
    <rPh sb="25" eb="29">
      <t>タニュウキョシャ</t>
    </rPh>
    <rPh sb="29" eb="30">
      <t>サマ</t>
    </rPh>
    <rPh sb="31" eb="33">
      <t>ヒガイ</t>
    </rPh>
    <rPh sb="34" eb="35">
      <t>オヨ</t>
    </rPh>
    <rPh sb="36" eb="38">
      <t>バアイ</t>
    </rPh>
    <rPh sb="41" eb="43">
      <t>ニュウキョ</t>
    </rPh>
    <rPh sb="45" eb="46">
      <t>コトワ</t>
    </rPh>
    <rPh sb="49" eb="51">
      <t>バアイ</t>
    </rPh>
    <rPh sb="57" eb="61">
      <t>イリョウコウイ</t>
    </rPh>
    <rPh sb="63" eb="65">
      <t>ジシン</t>
    </rPh>
    <rPh sb="66" eb="67">
      <t>オコナ</t>
    </rPh>
    <rPh sb="69" eb="70">
      <t>カタ</t>
    </rPh>
    <rPh sb="76" eb="78">
      <t>カゾク</t>
    </rPh>
    <rPh sb="79" eb="83">
      <t>イリョウコウイ</t>
    </rPh>
    <rPh sb="85" eb="87">
      <t>テツダ</t>
    </rPh>
    <rPh sb="92" eb="93">
      <t>カタ</t>
    </rPh>
    <rPh sb="94" eb="96">
      <t>ニュウキョ</t>
    </rPh>
    <rPh sb="96" eb="98">
      <t>カノウ</t>
    </rPh>
    <phoneticPr fontId="1"/>
  </si>
  <si>
    <t>１　事業者が自ら所有する建物</t>
  </si>
  <si>
    <t>hosinoakariya</t>
    <phoneticPr fontId="1"/>
  </si>
  <si>
    <t>gmail.com</t>
    <phoneticPr fontId="1"/>
  </si>
  <si>
    <t>居宅介護支援所行書ピュアハウス</t>
    <rPh sb="0" eb="9">
      <t>キョタクカイゴシエンジョギョウショ</t>
    </rPh>
    <phoneticPr fontId="1"/>
  </si>
  <si>
    <t>旭川市神居９条２丁目１－１５－２</t>
    <rPh sb="0" eb="3">
      <t>アサヒカワシ</t>
    </rPh>
    <rPh sb="3" eb="5">
      <t>カムイ</t>
    </rPh>
    <rPh sb="6" eb="7">
      <t>ジョウ</t>
    </rPh>
    <rPh sb="8" eb="10">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</si>
</sst>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153" zoomScaleNormal="100" zoomScaleSheetLayoutView="100" workbookViewId="0">
      <selection activeCell="K158" sqref="K158:P15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15</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2358</v>
      </c>
      <c r="G7" s="117"/>
      <c r="H7" s="117"/>
      <c r="I7" s="117"/>
      <c r="J7" s="117"/>
      <c r="K7" s="117"/>
      <c r="L7" s="117"/>
      <c r="M7" s="117"/>
      <c r="N7" s="117"/>
      <c r="O7" s="117"/>
      <c r="P7" s="118"/>
      <c r="S7" s="15" t="str">
        <f>IF(F7="","未記入","")</f>
        <v/>
      </c>
    </row>
    <row r="8" spans="1:20" ht="20.100000000000001" customHeight="1" thickBot="1">
      <c r="B8" s="459" t="s">
        <v>470</v>
      </c>
      <c r="C8" s="460"/>
      <c r="D8" s="460"/>
      <c r="E8" s="461"/>
      <c r="F8" s="449" t="s">
        <v>2598</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39" t="s">
        <v>6</v>
      </c>
      <c r="C17" s="97"/>
      <c r="D17" s="97"/>
      <c r="E17" s="267"/>
      <c r="F17" s="34" t="s">
        <v>13</v>
      </c>
      <c r="G17" s="31">
        <v>70</v>
      </c>
      <c r="H17" s="35" t="s">
        <v>469</v>
      </c>
      <c r="I17" s="32">
        <v>8061</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4"/>
      <c r="C20" s="365"/>
      <c r="D20" s="365"/>
      <c r="E20" s="366"/>
      <c r="F20" s="130" t="s">
        <v>15</v>
      </c>
      <c r="G20" s="130"/>
      <c r="H20" s="130"/>
      <c r="I20" s="130"/>
      <c r="J20" s="64" t="s">
        <v>2534</v>
      </c>
      <c r="K20" s="35" t="s">
        <v>469</v>
      </c>
      <c r="L20" s="63" t="s">
        <v>2535</v>
      </c>
      <c r="M20" s="35" t="s">
        <v>469</v>
      </c>
      <c r="N20" s="63" t="s">
        <v>2537</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2011</v>
      </c>
      <c r="G26" s="445"/>
      <c r="H26" s="35" t="s">
        <v>466</v>
      </c>
      <c r="I26" s="445">
        <v>8</v>
      </c>
      <c r="J26" s="445"/>
      <c r="K26" s="35" t="s">
        <v>467</v>
      </c>
      <c r="L26" s="445">
        <v>3</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2532</v>
      </c>
      <c r="I31" s="463"/>
      <c r="J31" s="463"/>
      <c r="K31" s="463"/>
      <c r="L31" s="463"/>
      <c r="M31" s="463"/>
      <c r="N31" s="463"/>
      <c r="O31" s="463"/>
      <c r="P31" s="464"/>
      <c r="S31" s="15" t="str">
        <f>IF(H31="","未記入","")</f>
        <v/>
      </c>
    </row>
    <row r="32" spans="1:20" ht="39" customHeight="1">
      <c r="B32" s="301"/>
      <c r="C32" s="323"/>
      <c r="D32" s="323"/>
      <c r="E32" s="302"/>
      <c r="F32" s="148" t="s">
        <v>2531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8061</v>
      </c>
      <c r="J33" s="453"/>
      <c r="K33" s="453"/>
      <c r="L33" s="453"/>
      <c r="M33" s="453"/>
      <c r="N33" s="453"/>
      <c r="O33" s="453"/>
      <c r="P33" s="454"/>
      <c r="S33" s="15" t="str">
        <f>IF(OR(G33="",I33=""),"未記入","")</f>
        <v/>
      </c>
    </row>
    <row r="34" spans="2:20" ht="58.5" customHeight="1">
      <c r="B34" s="301"/>
      <c r="C34" s="323"/>
      <c r="D34" s="323"/>
      <c r="E34" s="302"/>
      <c r="F34" s="131" t="s">
        <v>2541</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2540</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2542</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2544</v>
      </c>
      <c r="M43" s="35" t="s">
        <v>469</v>
      </c>
      <c r="N43" s="11" t="s">
        <v>2545</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2544</v>
      </c>
      <c r="M44" s="35" t="s">
        <v>469</v>
      </c>
      <c r="N44" s="63" t="s">
        <v>2546</v>
      </c>
      <c r="O44" s="313"/>
      <c r="P44" s="314"/>
    </row>
    <row r="45" spans="2:20" ht="20.100000000000001" customHeight="1">
      <c r="B45" s="186"/>
      <c r="C45" s="130"/>
      <c r="D45" s="130"/>
      <c r="E45" s="130"/>
      <c r="F45" s="194" t="s">
        <v>411</v>
      </c>
      <c r="G45" s="195"/>
      <c r="H45" s="195"/>
      <c r="I45" s="196"/>
      <c r="J45" s="109" t="s">
        <v>2612</v>
      </c>
      <c r="K45" s="117"/>
      <c r="L45" s="117"/>
      <c r="M45" s="35" t="s">
        <v>465</v>
      </c>
      <c r="N45" s="117" t="s">
        <v>2613</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t="s">
        <v>2601</v>
      </c>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4"/>
      <c r="K50" s="445"/>
      <c r="L50" s="35" t="s">
        <v>466</v>
      </c>
      <c r="M50" s="61"/>
      <c r="N50" s="35" t="s">
        <v>467</v>
      </c>
      <c r="O50" s="61"/>
      <c r="P50" s="37" t="s">
        <v>468</v>
      </c>
      <c r="S50" s="15" t="str">
        <f>IF(OR(J50="",M50="",O50=""),"未記入","")</f>
        <v>未記入</v>
      </c>
    </row>
    <row r="51" spans="1:20" ht="20.100000000000001" customHeight="1" thickBot="1">
      <c r="B51" s="152" t="s">
        <v>29</v>
      </c>
      <c r="C51" s="448"/>
      <c r="D51" s="448"/>
      <c r="E51" s="448"/>
      <c r="F51" s="448"/>
      <c r="G51" s="448"/>
      <c r="H51" s="448"/>
      <c r="I51" s="448"/>
      <c r="J51" s="446">
        <v>2015</v>
      </c>
      <c r="K51" s="447"/>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v>2015</v>
      </c>
      <c r="K57" s="445"/>
      <c r="L57" s="35" t="s">
        <v>466</v>
      </c>
      <c r="M57" s="61">
        <v>5</v>
      </c>
      <c r="N57" s="35" t="s">
        <v>467</v>
      </c>
      <c r="O57" s="61">
        <v>1</v>
      </c>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t="s">
        <v>2548</v>
      </c>
      <c r="H61" s="94"/>
      <c r="I61" s="94"/>
      <c r="J61" s="94"/>
      <c r="K61" s="443"/>
      <c r="L61" s="367" t="s">
        <v>497</v>
      </c>
      <c r="M61" s="306"/>
      <c r="N61" s="306"/>
      <c r="O61" s="306"/>
      <c r="P61" s="410"/>
    </row>
    <row r="62" spans="1:20" ht="20.100000000000001" customHeight="1">
      <c r="B62" s="186"/>
      <c r="C62" s="130"/>
      <c r="D62" s="96" t="s">
        <v>39</v>
      </c>
      <c r="E62" s="97"/>
      <c r="F62" s="267"/>
      <c r="G62" s="108" t="s">
        <v>2549</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t="s">
        <v>2551</v>
      </c>
      <c r="L65" s="117"/>
      <c r="M65" s="117"/>
      <c r="N65" s="117"/>
      <c r="O65" s="117"/>
      <c r="P65" s="118"/>
    </row>
    <row r="66" spans="2:16" ht="20.100000000000001" customHeight="1">
      <c r="B66" s="186"/>
      <c r="C66" s="130"/>
      <c r="D66" s="436"/>
      <c r="E66" s="365"/>
      <c r="F66" s="366"/>
      <c r="G66" s="119"/>
      <c r="H66" s="96" t="s">
        <v>421</v>
      </c>
      <c r="I66" s="97"/>
      <c r="J66" s="267"/>
      <c r="K66" s="109" t="s">
        <v>2550</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v>2013</v>
      </c>
      <c r="L68" s="39" t="s">
        <v>466</v>
      </c>
      <c r="M68" s="61">
        <v>8</v>
      </c>
      <c r="N68" s="39" t="s">
        <v>467</v>
      </c>
      <c r="O68" s="61">
        <v>1</v>
      </c>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v>2023</v>
      </c>
      <c r="L70" s="39" t="s">
        <v>466</v>
      </c>
      <c r="M70" s="61">
        <v>7</v>
      </c>
      <c r="N70" s="39" t="s">
        <v>467</v>
      </c>
      <c r="O70" s="61">
        <v>1</v>
      </c>
      <c r="P70" s="40" t="s">
        <v>468</v>
      </c>
    </row>
    <row r="71" spans="2:16" ht="20.100000000000001" customHeight="1">
      <c r="B71" s="186"/>
      <c r="C71" s="130"/>
      <c r="D71" s="322"/>
      <c r="E71" s="323"/>
      <c r="F71" s="302"/>
      <c r="G71" s="99"/>
      <c r="H71" s="102" t="s">
        <v>422</v>
      </c>
      <c r="I71" s="102"/>
      <c r="J71" s="103"/>
      <c r="K71" s="109" t="s">
        <v>2550</v>
      </c>
      <c r="L71" s="117"/>
      <c r="M71" s="117"/>
      <c r="N71" s="117"/>
      <c r="O71" s="117"/>
      <c r="P71" s="118"/>
    </row>
    <row r="72" spans="2:16" ht="20.100000000000001" customHeight="1">
      <c r="B72" s="205" t="s">
        <v>2356</v>
      </c>
      <c r="C72" s="206"/>
      <c r="D72" s="96" t="s">
        <v>40</v>
      </c>
      <c r="E72" s="97"/>
      <c r="F72" s="267"/>
      <c r="G72" s="312" t="s">
        <v>41</v>
      </c>
      <c r="H72" s="313"/>
      <c r="I72" s="313"/>
      <c r="J72" s="386"/>
      <c r="K72" s="109">
        <v>409.97</v>
      </c>
      <c r="L72" s="117"/>
      <c r="M72" s="117"/>
      <c r="N72" s="102" t="s">
        <v>472</v>
      </c>
      <c r="O72" s="102"/>
      <c r="P72" s="263"/>
    </row>
    <row r="73" spans="2:16" ht="20.100000000000001" customHeight="1">
      <c r="B73" s="207"/>
      <c r="C73" s="208"/>
      <c r="D73" s="322"/>
      <c r="E73" s="323"/>
      <c r="F73" s="302"/>
      <c r="G73" s="100" t="s">
        <v>42</v>
      </c>
      <c r="H73" s="100"/>
      <c r="I73" s="100"/>
      <c r="J73" s="100"/>
      <c r="K73" s="109">
        <v>409.97</v>
      </c>
      <c r="L73" s="117"/>
      <c r="M73" s="117"/>
      <c r="N73" s="102" t="s">
        <v>472</v>
      </c>
      <c r="O73" s="102"/>
      <c r="P73" s="263"/>
    </row>
    <row r="74" spans="2:16" ht="20.100000000000001" customHeight="1">
      <c r="B74" s="207"/>
      <c r="C74" s="208"/>
      <c r="D74" s="130" t="s">
        <v>43</v>
      </c>
      <c r="E74" s="130"/>
      <c r="F74" s="130"/>
      <c r="G74" s="108" t="s">
        <v>2604</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t="s">
        <v>2568</v>
      </c>
      <c r="I76" s="122"/>
      <c r="J76" s="122"/>
      <c r="K76" s="122"/>
      <c r="L76" s="122"/>
      <c r="M76" s="122"/>
      <c r="N76" s="122"/>
      <c r="O76" s="122"/>
      <c r="P76" s="123"/>
    </row>
    <row r="77" spans="2:16" ht="20.100000000000001" customHeight="1">
      <c r="B77" s="207"/>
      <c r="C77" s="208"/>
      <c r="D77" s="130" t="s">
        <v>44</v>
      </c>
      <c r="E77" s="130"/>
      <c r="F77" s="130"/>
      <c r="G77" s="108" t="s">
        <v>2602</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t="s">
        <v>2603</v>
      </c>
      <c r="I79" s="122"/>
      <c r="J79" s="122"/>
      <c r="K79" s="122"/>
      <c r="L79" s="122"/>
      <c r="M79" s="122"/>
      <c r="N79" s="122"/>
      <c r="O79" s="122"/>
      <c r="P79" s="123"/>
    </row>
    <row r="80" spans="2:16" ht="20.100000000000001" customHeight="1">
      <c r="B80" s="207"/>
      <c r="C80" s="208"/>
      <c r="D80" s="130" t="s">
        <v>39</v>
      </c>
      <c r="E80" s="130"/>
      <c r="F80" s="130"/>
      <c r="G80" s="108" t="s">
        <v>2611</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2605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2</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12.15</v>
      </c>
      <c r="K95" s="50" t="s">
        <v>472</v>
      </c>
      <c r="L95" s="109">
        <v>11</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11.95</v>
      </c>
      <c r="K96" s="50" t="s">
        <v>472</v>
      </c>
      <c r="L96" s="109">
        <v>4</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0</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0</v>
      </c>
      <c r="O107" s="117"/>
      <c r="P107" s="37" t="s">
        <v>474</v>
      </c>
    </row>
    <row r="108" spans="2:19" ht="20.100000000000001" customHeight="1">
      <c r="B108" s="432"/>
      <c r="C108" s="433"/>
      <c r="D108" s="322"/>
      <c r="E108" s="323"/>
      <c r="F108" s="302"/>
      <c r="G108" s="166"/>
      <c r="H108" s="302"/>
      <c r="I108" s="130" t="s">
        <v>69</v>
      </c>
      <c r="J108" s="130"/>
      <c r="K108" s="130"/>
      <c r="L108" s="130"/>
      <c r="M108" s="130"/>
      <c r="N108" s="109">
        <v>0</v>
      </c>
      <c r="O108" s="117"/>
      <c r="P108" s="37" t="s">
        <v>474</v>
      </c>
    </row>
    <row r="109" spans="2:19" ht="20.100000000000001" customHeight="1">
      <c r="B109" s="432"/>
      <c r="C109" s="433"/>
      <c r="D109" s="134" t="s">
        <v>65</v>
      </c>
      <c r="E109" s="112"/>
      <c r="F109" s="113"/>
      <c r="G109" s="160">
        <v>0</v>
      </c>
      <c r="H109" s="412" t="s">
        <v>474</v>
      </c>
      <c r="I109" s="130" t="s">
        <v>81</v>
      </c>
      <c r="J109" s="130"/>
      <c r="K109" s="130"/>
      <c r="L109" s="130"/>
      <c r="M109" s="130"/>
      <c r="N109" s="109">
        <v>0</v>
      </c>
      <c r="O109" s="117"/>
      <c r="P109" s="37" t="s">
        <v>474</v>
      </c>
    </row>
    <row r="110" spans="2:19" ht="20.100000000000001" customHeight="1">
      <c r="B110" s="432"/>
      <c r="C110" s="433"/>
      <c r="D110" s="135"/>
      <c r="E110" s="88"/>
      <c r="F110" s="89"/>
      <c r="G110" s="163"/>
      <c r="H110" s="414"/>
      <c r="I110" s="130" t="s">
        <v>82</v>
      </c>
      <c r="J110" s="130"/>
      <c r="K110" s="130"/>
      <c r="L110" s="130"/>
      <c r="M110" s="130"/>
      <c r="N110" s="109">
        <v>0</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c r="L112" s="122"/>
      <c r="M112" s="427"/>
      <c r="N112" s="109">
        <v>0</v>
      </c>
      <c r="O112" s="117"/>
      <c r="P112" s="37" t="s">
        <v>474</v>
      </c>
    </row>
    <row r="113" spans="2:16" ht="20.100000000000001" customHeight="1">
      <c r="B113" s="432"/>
      <c r="C113" s="433"/>
      <c r="D113" s="101" t="s">
        <v>78</v>
      </c>
      <c r="E113" s="102"/>
      <c r="F113" s="103"/>
      <c r="G113" s="108" t="s">
        <v>2550</v>
      </c>
      <c r="H113" s="108"/>
      <c r="I113" s="108"/>
      <c r="J113" s="108"/>
      <c r="K113" s="108"/>
      <c r="L113" s="108"/>
      <c r="M113" s="108"/>
      <c r="N113" s="108"/>
      <c r="O113" s="109"/>
      <c r="P113" s="110"/>
    </row>
    <row r="114" spans="2:16" ht="20.100000000000001" customHeight="1">
      <c r="B114" s="432"/>
      <c r="C114" s="433"/>
      <c r="D114" s="134" t="s">
        <v>79</v>
      </c>
      <c r="E114" s="112"/>
      <c r="F114" s="113"/>
      <c r="G114" s="160" t="s">
        <v>2551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0"/>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2553</v>
      </c>
      <c r="H123" s="108"/>
      <c r="I123" s="108"/>
      <c r="J123" s="108"/>
      <c r="K123" s="108"/>
      <c r="L123" s="108"/>
      <c r="M123" s="108"/>
      <c r="N123" s="108"/>
      <c r="O123" s="109"/>
      <c r="P123" s="110"/>
    </row>
    <row r="124" spans="2:16" ht="20.100000000000001" customHeight="1">
      <c r="B124" s="87"/>
      <c r="C124" s="89"/>
      <c r="D124" s="153" t="s">
        <v>431</v>
      </c>
      <c r="E124" s="143"/>
      <c r="F124" s="144"/>
      <c r="G124" s="108" t="s">
        <v>2554</v>
      </c>
      <c r="H124" s="108"/>
      <c r="I124" s="108"/>
      <c r="J124" s="108"/>
      <c r="K124" s="108"/>
      <c r="L124" s="108"/>
      <c r="M124" s="108"/>
      <c r="N124" s="108"/>
      <c r="O124" s="109"/>
      <c r="P124" s="110"/>
    </row>
    <row r="125" spans="2:16" ht="20.100000000000001" customHeight="1">
      <c r="B125" s="87"/>
      <c r="C125" s="89"/>
      <c r="D125" s="137" t="s">
        <v>432</v>
      </c>
      <c r="E125" s="340"/>
      <c r="F125" s="138"/>
      <c r="G125" s="108" t="s">
        <v>2555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2558</v>
      </c>
      <c r="J136" s="117"/>
      <c r="K136" s="117"/>
      <c r="L136" s="117"/>
      <c r="M136" s="117"/>
      <c r="N136" s="117"/>
      <c r="O136" s="117"/>
      <c r="P136" s="118"/>
      <c r="S136" s="15" t="str">
        <f t="shared" ref="S136:S141" si="1">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si="1"/>
        <v/>
      </c>
    </row>
    <row r="138" spans="1:20" ht="20.100000000000001" customHeight="1">
      <c r="B138" s="186" t="s">
        <v>90</v>
      </c>
      <c r="C138" s="130"/>
      <c r="D138" s="130"/>
      <c r="E138" s="130"/>
      <c r="F138" s="130"/>
      <c r="G138" s="130"/>
      <c r="H138" s="130"/>
      <c r="I138" s="109" t="s">
        <v>2558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t="s">
        <v>2551</v>
      </c>
      <c r="L144" s="405"/>
      <c r="M144" s="405"/>
      <c r="N144" s="405"/>
      <c r="O144" s="93"/>
      <c r="P144" s="406"/>
    </row>
    <row r="145" spans="1:20" ht="20.100000000000001" customHeight="1">
      <c r="B145" s="214"/>
      <c r="C145" s="215"/>
      <c r="D145" s="215"/>
      <c r="E145" s="216"/>
      <c r="F145" s="137" t="s">
        <v>2453</v>
      </c>
      <c r="G145" s="340"/>
      <c r="H145" s="340"/>
      <c r="I145" s="340"/>
      <c r="J145" s="138"/>
      <c r="K145" s="108" t="s">
        <v>2551</v>
      </c>
      <c r="L145" s="108"/>
      <c r="M145" s="108"/>
      <c r="N145" s="108"/>
      <c r="O145" s="109"/>
      <c r="P145" s="110"/>
    </row>
    <row r="146" spans="1:20" ht="20.100000000000001" customHeight="1">
      <c r="B146" s="214"/>
      <c r="C146" s="215"/>
      <c r="D146" s="215"/>
      <c r="E146" s="216"/>
      <c r="F146" s="137" t="s">
        <v>2456</v>
      </c>
      <c r="G146" s="340"/>
      <c r="H146" s="340"/>
      <c r="I146" s="340"/>
      <c r="J146" s="138"/>
      <c r="K146" s="108" t="s">
        <v>2551</v>
      </c>
      <c r="L146" s="108"/>
      <c r="M146" s="108"/>
      <c r="N146" s="108"/>
      <c r="O146" s="109"/>
      <c r="P146" s="110"/>
    </row>
    <row r="147" spans="1:20" ht="20.100000000000001" customHeight="1">
      <c r="B147" s="214"/>
      <c r="C147" s="215"/>
      <c r="D147" s="215"/>
      <c r="E147" s="216"/>
      <c r="F147" s="137" t="s">
        <v>2455</v>
      </c>
      <c r="G147" s="340"/>
      <c r="H147" s="340"/>
      <c r="I147" s="340"/>
      <c r="J147" s="138"/>
      <c r="K147" s="108" t="s">
        <v>2551</v>
      </c>
      <c r="L147" s="108"/>
      <c r="M147" s="108"/>
      <c r="N147" s="108"/>
      <c r="O147" s="109"/>
      <c r="P147" s="110"/>
    </row>
    <row r="148" spans="1:20" ht="20.100000000000001" customHeight="1">
      <c r="B148" s="214"/>
      <c r="C148" s="215"/>
      <c r="D148" s="215"/>
      <c r="E148" s="216"/>
      <c r="F148" s="101" t="s">
        <v>2458</v>
      </c>
      <c r="G148" s="102"/>
      <c r="H148" s="102"/>
      <c r="I148" s="102"/>
      <c r="J148" s="103"/>
      <c r="K148" s="108" t="s">
        <v>2551</v>
      </c>
      <c r="L148" s="108"/>
      <c r="M148" s="108"/>
      <c r="N148" s="108"/>
      <c r="O148" s="109"/>
      <c r="P148" s="110"/>
    </row>
    <row r="149" spans="1:20" ht="20.100000000000001" customHeight="1">
      <c r="B149" s="214"/>
      <c r="C149" s="215"/>
      <c r="D149" s="215"/>
      <c r="E149" s="216"/>
      <c r="F149" s="101" t="s">
        <v>2457</v>
      </c>
      <c r="G149" s="102"/>
      <c r="H149" s="102"/>
      <c r="I149" s="102"/>
      <c r="J149" s="103"/>
      <c r="K149" s="108" t="s">
        <v>2551</v>
      </c>
      <c r="L149" s="108"/>
      <c r="M149" s="108"/>
      <c r="N149" s="108"/>
      <c r="O149" s="109"/>
      <c r="P149" s="110"/>
    </row>
    <row r="150" spans="1:20" ht="20.100000000000001" customHeight="1">
      <c r="B150" s="214"/>
      <c r="C150" s="215"/>
      <c r="D150" s="215"/>
      <c r="E150" s="216"/>
      <c r="F150" s="101" t="s">
        <v>2459</v>
      </c>
      <c r="G150" s="102"/>
      <c r="H150" s="102"/>
      <c r="I150" s="102"/>
      <c r="J150" s="103"/>
      <c r="K150" s="108" t="s">
        <v>2551</v>
      </c>
      <c r="L150" s="108"/>
      <c r="M150" s="108"/>
      <c r="N150" s="108"/>
      <c r="O150" s="109"/>
      <c r="P150" s="110"/>
    </row>
    <row r="151" spans="1:20" ht="20.100000000000001" customHeight="1">
      <c r="B151" s="214"/>
      <c r="C151" s="215"/>
      <c r="D151" s="215"/>
      <c r="E151" s="216"/>
      <c r="F151" s="101" t="s">
        <v>2460</v>
      </c>
      <c r="G151" s="102"/>
      <c r="H151" s="102"/>
      <c r="I151" s="102"/>
      <c r="J151" s="103"/>
      <c r="K151" s="108" t="s">
        <v>2551</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2551</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2551</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2551</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2551</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2551</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2551</v>
      </c>
      <c r="L157" s="117"/>
      <c r="M157" s="117"/>
      <c r="N157" s="117"/>
      <c r="O157" s="117"/>
      <c r="P157" s="118"/>
    </row>
    <row r="158" spans="1:20" ht="20.100000000000001" customHeight="1">
      <c r="B158" s="214"/>
      <c r="C158" s="215"/>
      <c r="D158" s="215"/>
      <c r="E158" s="216"/>
      <c r="F158" s="101" t="s">
        <v>2462</v>
      </c>
      <c r="G158" s="102"/>
      <c r="H158" s="102"/>
      <c r="I158" s="102"/>
      <c r="J158" s="103"/>
      <c r="K158" s="109" t="s">
        <v>2551</v>
      </c>
      <c r="L158" s="117"/>
      <c r="M158" s="117"/>
      <c r="N158" s="117"/>
      <c r="O158" s="117"/>
      <c r="P158" s="118"/>
    </row>
    <row r="159" spans="1:20" ht="20.100000000000001" customHeight="1">
      <c r="B159" s="214"/>
      <c r="C159" s="215"/>
      <c r="D159" s="215"/>
      <c r="E159" s="216"/>
      <c r="F159" s="101" t="s">
        <v>403</v>
      </c>
      <c r="G159" s="102"/>
      <c r="H159" s="102"/>
      <c r="I159" s="102"/>
      <c r="J159" s="103"/>
      <c r="K159" s="108" t="s">
        <v>2551</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2551</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2551</v>
      </c>
      <c r="L161" s="108"/>
      <c r="M161" s="108"/>
      <c r="N161" s="108"/>
      <c r="O161" s="109"/>
      <c r="P161" s="110"/>
    </row>
    <row r="162" spans="1:20" ht="20.100000000000001" customHeight="1">
      <c r="B162" s="214"/>
      <c r="C162" s="215"/>
      <c r="D162" s="215"/>
      <c r="E162" s="216"/>
      <c r="F162" s="101" t="s">
        <v>2463</v>
      </c>
      <c r="G162" s="102"/>
      <c r="H162" s="102"/>
      <c r="I162" s="102"/>
      <c r="J162" s="103"/>
      <c r="K162" s="108" t="s">
        <v>2551</v>
      </c>
      <c r="L162" s="108"/>
      <c r="M162" s="108"/>
      <c r="N162" s="108"/>
      <c r="O162" s="109"/>
      <c r="P162" s="110"/>
    </row>
    <row r="163" spans="1:20" ht="20.100000000000001" customHeight="1">
      <c r="B163" s="214"/>
      <c r="C163" s="215"/>
      <c r="D163" s="215"/>
      <c r="E163" s="216"/>
      <c r="F163" s="134" t="s">
        <v>2520</v>
      </c>
      <c r="G163" s="112"/>
      <c r="H163" s="112"/>
      <c r="I163" s="112"/>
      <c r="J163" s="113"/>
      <c r="K163" s="108" t="s">
        <v>2551</v>
      </c>
      <c r="L163" s="108"/>
      <c r="M163" s="108"/>
      <c r="N163" s="108"/>
      <c r="O163" s="109"/>
      <c r="P163" s="110"/>
    </row>
    <row r="164" spans="1:20" ht="20.100000000000001" customHeight="1">
      <c r="B164" s="214"/>
      <c r="C164" s="215"/>
      <c r="D164" s="215"/>
      <c r="E164" s="216"/>
      <c r="F164" s="153" t="s">
        <v>2521</v>
      </c>
      <c r="G164" s="143"/>
      <c r="H164" s="143"/>
      <c r="I164" s="143"/>
      <c r="J164" s="144"/>
      <c r="K164" s="108" t="s">
        <v>2551</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2551</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2551</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2551</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2551</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2551</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2551</v>
      </c>
      <c r="L170" s="108"/>
      <c r="M170" s="108"/>
      <c r="N170" s="108"/>
      <c r="O170" s="109"/>
      <c r="P170" s="110"/>
    </row>
    <row r="171" spans="1:20" ht="20.100000000000001" customHeight="1">
      <c r="B171" s="214"/>
      <c r="C171" s="215"/>
      <c r="D171" s="215"/>
      <c r="E171" s="216"/>
      <c r="F171" s="135"/>
      <c r="G171" s="88"/>
      <c r="H171" s="89"/>
      <c r="I171" s="194" t="s">
        <v>95</v>
      </c>
      <c r="J171" s="196"/>
      <c r="K171" s="108" t="s">
        <v>2551</v>
      </c>
      <c r="L171" s="108"/>
      <c r="M171" s="108"/>
      <c r="N171" s="108"/>
      <c r="O171" s="109"/>
      <c r="P171" s="110"/>
    </row>
    <row r="172" spans="1:20" ht="20.100000000000001" customHeight="1">
      <c r="B172" s="214"/>
      <c r="C172" s="215"/>
      <c r="D172" s="215"/>
      <c r="E172" s="216"/>
      <c r="F172" s="136"/>
      <c r="G172" s="91"/>
      <c r="H172" s="92"/>
      <c r="I172" s="266" t="s">
        <v>96</v>
      </c>
      <c r="J172" s="234"/>
      <c r="K172" s="108" t="s">
        <v>2551</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2551</v>
      </c>
      <c r="L173" s="108"/>
      <c r="M173" s="108"/>
      <c r="N173" s="108"/>
      <c r="O173" s="109"/>
      <c r="P173" s="110"/>
    </row>
    <row r="174" spans="1:20" ht="20.100000000000001" customHeight="1">
      <c r="B174" s="214"/>
      <c r="C174" s="215"/>
      <c r="D174" s="215"/>
      <c r="E174" s="216"/>
      <c r="F174" s="197"/>
      <c r="G174" s="198"/>
      <c r="H174" s="199"/>
      <c r="I174" s="194" t="s">
        <v>95</v>
      </c>
      <c r="J174" s="196"/>
      <c r="K174" s="108" t="s">
        <v>2550</v>
      </c>
      <c r="L174" s="108"/>
      <c r="M174" s="108"/>
      <c r="N174" s="108"/>
      <c r="O174" s="109"/>
      <c r="P174" s="110"/>
    </row>
    <row r="175" spans="1:20" ht="20.100000000000001" customHeight="1">
      <c r="B175" s="214"/>
      <c r="C175" s="215"/>
      <c r="D175" s="215"/>
      <c r="E175" s="216"/>
      <c r="F175" s="197"/>
      <c r="G175" s="198"/>
      <c r="H175" s="199"/>
      <c r="I175" s="266" t="s">
        <v>96</v>
      </c>
      <c r="J175" s="234"/>
      <c r="K175" s="108" t="s">
        <v>2551</v>
      </c>
      <c r="L175" s="108"/>
      <c r="M175" s="108"/>
      <c r="N175" s="108"/>
      <c r="O175" s="109"/>
      <c r="P175" s="110"/>
    </row>
    <row r="176" spans="1:20" ht="20.100000000000001" customHeight="1">
      <c r="B176" s="214"/>
      <c r="C176" s="215"/>
      <c r="D176" s="215"/>
      <c r="E176" s="216"/>
      <c r="F176" s="197"/>
      <c r="G176" s="198"/>
      <c r="H176" s="199"/>
      <c r="I176" s="194" t="s">
        <v>413</v>
      </c>
      <c r="J176" s="196"/>
      <c r="K176" s="108" t="s">
        <v>2551</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2551</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2551</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2551</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2551</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2551</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2551</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2551</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2551</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2551</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2551</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2551</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2551</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2551</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2551</v>
      </c>
      <c r="L190" s="108"/>
      <c r="M190" s="108"/>
      <c r="N190" s="108"/>
      <c r="O190" s="109"/>
      <c r="P190" s="110"/>
      <c r="T190" s="69"/>
    </row>
    <row r="191" spans="1:20" ht="20.100000000000001" customHeight="1">
      <c r="B191" s="111" t="s">
        <v>97</v>
      </c>
      <c r="C191" s="112"/>
      <c r="D191" s="112"/>
      <c r="E191" s="112"/>
      <c r="F191" s="113"/>
      <c r="G191" s="110" t="s">
        <v>2551</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v>0</v>
      </c>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2559</v>
      </c>
      <c r="G196" s="306" t="s">
        <v>456</v>
      </c>
      <c r="H196" s="306"/>
      <c r="I196" s="306"/>
      <c r="J196" s="306"/>
      <c r="K196" s="306"/>
      <c r="L196" s="306"/>
      <c r="M196" s="306"/>
      <c r="N196" s="306"/>
      <c r="O196" s="306"/>
      <c r="P196" s="410"/>
    </row>
    <row r="197" spans="1:20" ht="20.100000000000001" customHeight="1">
      <c r="B197" s="186"/>
      <c r="C197" s="130"/>
      <c r="D197" s="130"/>
      <c r="E197" s="130"/>
      <c r="F197" s="14" t="s">
        <v>2559</v>
      </c>
      <c r="G197" s="102" t="s">
        <v>457</v>
      </c>
      <c r="H197" s="102"/>
      <c r="I197" s="102"/>
      <c r="J197" s="102"/>
      <c r="K197" s="102"/>
      <c r="L197" s="102"/>
      <c r="M197" s="102"/>
      <c r="N197" s="102"/>
      <c r="O197" s="102"/>
      <c r="P197" s="263"/>
    </row>
    <row r="198" spans="1:20" ht="20.100000000000001" customHeight="1">
      <c r="B198" s="186"/>
      <c r="C198" s="130"/>
      <c r="D198" s="130"/>
      <c r="E198" s="130"/>
      <c r="F198" s="14" t="s">
        <v>2559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2606</v>
      </c>
      <c r="J200" s="105"/>
      <c r="K200" s="105"/>
      <c r="L200" s="105"/>
      <c r="M200" s="105"/>
      <c r="N200" s="105"/>
      <c r="O200" s="106"/>
      <c r="P200" s="107"/>
    </row>
    <row r="201" spans="1:20" ht="39.950000000000003" customHeight="1">
      <c r="B201" s="82"/>
      <c r="C201" s="78"/>
      <c r="D201" s="486"/>
      <c r="E201" s="414"/>
      <c r="F201" s="130" t="s">
        <v>103</v>
      </c>
      <c r="G201" s="130"/>
      <c r="H201" s="130"/>
      <c r="I201" s="131" t="s">
        <v>2607</v>
      </c>
      <c r="J201" s="105"/>
      <c r="K201" s="105"/>
      <c r="L201" s="105"/>
      <c r="M201" s="105"/>
      <c r="N201" s="105"/>
      <c r="O201" s="106"/>
      <c r="P201" s="107"/>
    </row>
    <row r="202" spans="1:20" ht="79.5" customHeight="1">
      <c r="B202" s="82"/>
      <c r="C202" s="78"/>
      <c r="D202" s="486"/>
      <c r="E202" s="414"/>
      <c r="F202" s="130" t="s">
        <v>104</v>
      </c>
      <c r="G202" s="130"/>
      <c r="H202" s="130"/>
      <c r="I202" s="131" t="s">
        <v>2608</v>
      </c>
      <c r="J202" s="105"/>
      <c r="K202" s="105"/>
      <c r="L202" s="105"/>
      <c r="M202" s="105"/>
      <c r="N202" s="105"/>
      <c r="O202" s="106"/>
      <c r="P202" s="107"/>
    </row>
    <row r="203" spans="1:20" ht="79.5" customHeight="1">
      <c r="B203" s="82"/>
      <c r="C203" s="78"/>
      <c r="D203" s="486"/>
      <c r="E203" s="414"/>
      <c r="F203" s="130" t="s">
        <v>414</v>
      </c>
      <c r="G203" s="130"/>
      <c r="H203" s="130"/>
      <c r="I203" s="131" t="s">
        <v>2608</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2550</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2550</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2560</v>
      </c>
      <c r="J234" s="105"/>
      <c r="K234" s="105"/>
      <c r="L234" s="105"/>
      <c r="M234" s="105"/>
      <c r="N234" s="105"/>
      <c r="O234" s="106"/>
      <c r="P234" s="107"/>
    </row>
    <row r="235" spans="1:20" ht="39.950000000000003" customHeight="1">
      <c r="B235" s="82"/>
      <c r="C235" s="78"/>
      <c r="D235" s="413"/>
      <c r="E235" s="414"/>
      <c r="F235" s="130" t="s">
        <v>103</v>
      </c>
      <c r="G235" s="130"/>
      <c r="H235" s="130"/>
      <c r="I235" s="131" t="s">
        <v>2561</v>
      </c>
      <c r="J235" s="105"/>
      <c r="K235" s="105"/>
      <c r="L235" s="105"/>
      <c r="M235" s="105"/>
      <c r="N235" s="105"/>
      <c r="O235" s="106"/>
      <c r="P235" s="107"/>
    </row>
    <row r="236" spans="1:20" ht="39.950000000000003" customHeight="1">
      <c r="B236" s="82"/>
      <c r="C236" s="78"/>
      <c r="D236" s="413"/>
      <c r="E236" s="414"/>
      <c r="F236" s="260" t="s">
        <v>105</v>
      </c>
      <c r="G236" s="260"/>
      <c r="H236" s="260"/>
      <c r="I236" s="131" t="s">
        <v>2562</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t="s">
        <v>2559</v>
      </c>
      <c r="G244" s="345" t="s">
        <v>433</v>
      </c>
      <c r="H244" s="102"/>
      <c r="I244" s="103"/>
      <c r="J244" s="121" t="s">
        <v>2567</v>
      </c>
      <c r="K244" s="122"/>
      <c r="L244" s="122"/>
      <c r="M244" s="122"/>
      <c r="N244" s="122"/>
      <c r="O244" s="122"/>
      <c r="P244" s="123"/>
    </row>
    <row r="245" spans="2:16" ht="120" customHeight="1">
      <c r="B245" s="186" t="s">
        <v>109</v>
      </c>
      <c r="C245" s="130"/>
      <c r="D245" s="130"/>
      <c r="E245" s="130"/>
      <c r="F245" s="121" t="s">
        <v>2596</v>
      </c>
      <c r="G245" s="268"/>
      <c r="H245" s="268"/>
      <c r="I245" s="268"/>
      <c r="J245" s="268"/>
      <c r="K245" s="268"/>
      <c r="L245" s="268"/>
      <c r="M245" s="268"/>
      <c r="N245" s="268"/>
      <c r="O245" s="268"/>
      <c r="P245" s="269"/>
    </row>
    <row r="246" spans="2:16" ht="120" customHeight="1">
      <c r="B246" s="186" t="s">
        <v>110</v>
      </c>
      <c r="C246" s="130"/>
      <c r="D246" s="130"/>
      <c r="E246" s="130"/>
      <c r="F246" s="121" t="s">
        <v>2597</v>
      </c>
      <c r="G246" s="268"/>
      <c r="H246" s="268"/>
      <c r="I246" s="268"/>
      <c r="J246" s="268"/>
      <c r="K246" s="268"/>
      <c r="L246" s="268"/>
      <c r="M246" s="268"/>
      <c r="N246" s="268"/>
      <c r="O246" s="268"/>
      <c r="P246" s="269"/>
    </row>
    <row r="247" spans="2:16" ht="20.100000000000001" customHeight="1">
      <c r="B247" s="186" t="s">
        <v>111</v>
      </c>
      <c r="C247" s="130"/>
      <c r="D247" s="130"/>
      <c r="E247" s="130"/>
      <c r="F247" s="109" t="s">
        <v>2551</v>
      </c>
      <c r="G247" s="117"/>
      <c r="H247" s="117"/>
      <c r="I247" s="117"/>
      <c r="J247" s="117"/>
      <c r="K247" s="117"/>
      <c r="L247" s="117"/>
      <c r="M247" s="117"/>
      <c r="N247" s="117"/>
      <c r="O247" s="117"/>
      <c r="P247" s="118"/>
    </row>
    <row r="248" spans="2:16" ht="120" customHeight="1">
      <c r="B248" s="186" t="s">
        <v>112</v>
      </c>
      <c r="C248" s="130"/>
      <c r="D248" s="130"/>
      <c r="E248" s="130"/>
      <c r="F248" s="121" t="s">
        <v>2609</v>
      </c>
      <c r="G248" s="268"/>
      <c r="H248" s="268"/>
      <c r="I248" s="268"/>
      <c r="J248" s="268"/>
      <c r="K248" s="268"/>
      <c r="L248" s="268"/>
      <c r="M248" s="268"/>
      <c r="N248" s="268"/>
      <c r="O248" s="268"/>
      <c r="P248" s="269"/>
    </row>
    <row r="249" spans="2:16" ht="20.100000000000001" customHeight="1">
      <c r="B249" s="247" t="s">
        <v>114</v>
      </c>
      <c r="C249" s="248"/>
      <c r="D249" s="248"/>
      <c r="E249" s="248"/>
      <c r="F249" s="109" t="s">
        <v>2551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2551</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2551</v>
      </c>
      <c r="G252" s="117"/>
      <c r="H252" s="117"/>
      <c r="I252" s="117"/>
      <c r="J252" s="117"/>
      <c r="K252" s="117"/>
      <c r="L252" s="117"/>
      <c r="M252" s="117"/>
      <c r="N252" s="117"/>
      <c r="O252" s="117"/>
      <c r="P252" s="118"/>
    </row>
    <row r="253" spans="2:16" ht="20.100000000000001" customHeight="1">
      <c r="B253" s="190"/>
      <c r="C253" s="191"/>
      <c r="D253" s="248" t="s">
        <v>119</v>
      </c>
      <c r="E253" s="248"/>
      <c r="F253" s="109" t="s">
        <v>2551</v>
      </c>
      <c r="G253" s="117"/>
      <c r="H253" s="117"/>
      <c r="I253" s="117"/>
      <c r="J253" s="117"/>
      <c r="K253" s="117"/>
      <c r="L253" s="117"/>
      <c r="M253" s="117"/>
      <c r="N253" s="117"/>
      <c r="O253" s="117"/>
      <c r="P253" s="118"/>
    </row>
    <row r="254" spans="2:16" ht="20.100000000000001" customHeight="1">
      <c r="B254" s="190"/>
      <c r="C254" s="191"/>
      <c r="D254" s="248" t="s">
        <v>120</v>
      </c>
      <c r="E254" s="248"/>
      <c r="F254" s="109" t="s">
        <v>2551</v>
      </c>
      <c r="G254" s="117"/>
      <c r="H254" s="117"/>
      <c r="I254" s="117"/>
      <c r="J254" s="117"/>
      <c r="K254" s="117"/>
      <c r="L254" s="117"/>
      <c r="M254" s="117"/>
      <c r="N254" s="117"/>
      <c r="O254" s="117"/>
      <c r="P254" s="118"/>
    </row>
    <row r="255" spans="2:16" ht="20.100000000000001" customHeight="1">
      <c r="B255" s="190"/>
      <c r="C255" s="191"/>
      <c r="D255" s="191" t="s">
        <v>121</v>
      </c>
      <c r="E255" s="191"/>
      <c r="F255" s="109" t="s">
        <v>2551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2551</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2610</v>
      </c>
      <c r="G263" s="268"/>
      <c r="H263" s="268"/>
      <c r="I263" s="268"/>
      <c r="J263" s="268"/>
      <c r="K263" s="268"/>
      <c r="L263" s="268"/>
      <c r="M263" s="268"/>
      <c r="N263" s="268"/>
      <c r="O263" s="268"/>
      <c r="P263" s="269"/>
    </row>
    <row r="264" spans="2:20" ht="60" customHeight="1">
      <c r="B264" s="186" t="s">
        <v>475</v>
      </c>
      <c r="C264" s="130"/>
      <c r="D264" s="130"/>
      <c r="E264" s="130"/>
      <c r="F264" s="121" t="s">
        <v>2563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2564</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2550</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2565</v>
      </c>
      <c r="K270" s="122"/>
      <c r="L270" s="122"/>
      <c r="M270" s="122"/>
      <c r="N270" s="122"/>
      <c r="O270" s="122"/>
      <c r="P270" s="123"/>
    </row>
    <row r="271" spans="2:20" ht="20.100000000000001" customHeight="1">
      <c r="B271" s="186" t="s">
        <v>127</v>
      </c>
      <c r="C271" s="130"/>
      <c r="D271" s="130"/>
      <c r="E271" s="130"/>
      <c r="F271" s="109">
        <v>1</v>
      </c>
      <c r="G271" s="117"/>
      <c r="H271" s="117"/>
      <c r="I271" s="117"/>
      <c r="J271" s="117"/>
      <c r="K271" s="117"/>
      <c r="L271" s="117"/>
      <c r="M271" s="117"/>
      <c r="N271" s="102" t="s">
        <v>477</v>
      </c>
      <c r="O271" s="102"/>
      <c r="P271" s="263"/>
    </row>
    <row r="272" spans="2:20" ht="120" customHeight="1" thickBot="1">
      <c r="B272" s="315" t="s">
        <v>71</v>
      </c>
      <c r="C272" s="125"/>
      <c r="D272" s="125"/>
      <c r="E272" s="126"/>
      <c r="F272" s="242" t="s">
        <v>2566</v>
      </c>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v>1</v>
      </c>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12</v>
      </c>
      <c r="F284" s="399"/>
      <c r="G284" s="399"/>
      <c r="H284" s="109">
        <v>8</v>
      </c>
      <c r="I284" s="117"/>
      <c r="J284" s="400"/>
      <c r="K284" s="108">
        <v>4</v>
      </c>
      <c r="L284" s="108"/>
      <c r="M284" s="108"/>
      <c r="N284" s="108">
        <v>3.7</v>
      </c>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3</v>
      </c>
      <c r="K302" s="108"/>
      <c r="L302" s="108"/>
      <c r="M302" s="108">
        <v>2</v>
      </c>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4</v>
      </c>
      <c r="H304" s="195"/>
      <c r="I304" s="196"/>
      <c r="J304" s="108">
        <v>3</v>
      </c>
      <c r="K304" s="108"/>
      <c r="L304" s="108"/>
      <c r="M304" s="108">
        <v>1</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2550</v>
      </c>
      <c r="M338" s="94"/>
      <c r="N338" s="94"/>
      <c r="O338" s="94"/>
      <c r="P338" s="95"/>
    </row>
    <row r="339" spans="2:20" ht="20.100000000000001" customHeight="1">
      <c r="B339" s="364"/>
      <c r="C339" s="365"/>
      <c r="D339" s="365"/>
      <c r="E339" s="365"/>
      <c r="F339" s="366"/>
      <c r="G339" s="134" t="s">
        <v>441</v>
      </c>
      <c r="H339" s="113"/>
      <c r="I339" s="109" t="s">
        <v>2550</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2569</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1</v>
      </c>
      <c r="J344" s="28">
        <v>1</v>
      </c>
      <c r="K344" s="28"/>
      <c r="L344" s="28"/>
      <c r="M344" s="28"/>
      <c r="N344" s="28"/>
      <c r="O344" s="28"/>
      <c r="P344" s="28"/>
      <c r="Q344" s="12"/>
    </row>
    <row r="345" spans="2:20" ht="20.100000000000001" customHeight="1">
      <c r="B345" s="111" t="s">
        <v>181</v>
      </c>
      <c r="C345" s="112"/>
      <c r="D345" s="112"/>
      <c r="E345" s="112"/>
      <c r="F345" s="113"/>
      <c r="G345" s="28"/>
      <c r="H345" s="28"/>
      <c r="I345" s="28">
        <v>0</v>
      </c>
      <c r="J345" s="28">
        <v>0</v>
      </c>
      <c r="K345" s="28"/>
      <c r="L345" s="28"/>
      <c r="M345" s="28"/>
      <c r="N345" s="28"/>
      <c r="O345" s="28"/>
      <c r="P345" s="28"/>
      <c r="Q345" s="12"/>
    </row>
    <row r="346" spans="2:20" ht="20.100000000000001" customHeight="1">
      <c r="B346" s="354" t="s">
        <v>182</v>
      </c>
      <c r="C346" s="355"/>
      <c r="D346" s="101" t="s">
        <v>183</v>
      </c>
      <c r="E346" s="102"/>
      <c r="F346" s="103"/>
      <c r="G346" s="28"/>
      <c r="H346" s="28"/>
      <c r="I346" s="28">
        <v>1</v>
      </c>
      <c r="J346" s="28">
        <v>1</v>
      </c>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v>1</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4</v>
      </c>
      <c r="J351" s="352">
        <v>5</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2570</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2571</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2559</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2572</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15</v>
      </c>
      <c r="K369" s="117"/>
      <c r="L369" s="117"/>
      <c r="M369" s="102" t="s">
        <v>444</v>
      </c>
      <c r="N369" s="102"/>
      <c r="O369" s="102"/>
      <c r="P369" s="263"/>
      <c r="S369" s="15" t="str">
        <f>IF(F367=MST!CI6,IF(J369="","未記入",""),"")</f>
        <v/>
      </c>
    </row>
    <row r="370" spans="2:20" ht="120" customHeight="1">
      <c r="B370" s="190" t="s">
        <v>196</v>
      </c>
      <c r="C370" s="130"/>
      <c r="D370" s="130" t="s">
        <v>197</v>
      </c>
      <c r="E370" s="130"/>
      <c r="F370" s="121" t="s">
        <v>2573</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2574</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2575</v>
      </c>
      <c r="J375" s="108"/>
      <c r="K375" s="108"/>
      <c r="L375" s="108"/>
      <c r="M375" s="109" t="s">
        <v>2576</v>
      </c>
      <c r="N375" s="117"/>
      <c r="O375" s="117"/>
      <c r="P375" s="118"/>
    </row>
    <row r="376" spans="2:20" ht="20.100000000000001" customHeight="1">
      <c r="B376" s="186"/>
      <c r="C376" s="130"/>
      <c r="D376" s="130"/>
      <c r="E376" s="101" t="s">
        <v>210</v>
      </c>
      <c r="F376" s="102"/>
      <c r="G376" s="102"/>
      <c r="H376" s="103"/>
      <c r="I376" s="109">
        <v>93</v>
      </c>
      <c r="J376" s="117"/>
      <c r="K376" s="117"/>
      <c r="L376" s="55" t="s">
        <v>480</v>
      </c>
      <c r="M376" s="109">
        <v>95</v>
      </c>
      <c r="N376" s="117"/>
      <c r="O376" s="117"/>
      <c r="P376" s="40" t="s">
        <v>480</v>
      </c>
    </row>
    <row r="377" spans="2:20" ht="20.100000000000001" customHeight="1">
      <c r="B377" s="186" t="s">
        <v>45</v>
      </c>
      <c r="C377" s="130"/>
      <c r="D377" s="130"/>
      <c r="E377" s="101" t="s">
        <v>211</v>
      </c>
      <c r="F377" s="102"/>
      <c r="G377" s="102"/>
      <c r="H377" s="103"/>
      <c r="I377" s="109">
        <v>12.15</v>
      </c>
      <c r="J377" s="117"/>
      <c r="K377" s="117"/>
      <c r="L377" s="55" t="s">
        <v>472</v>
      </c>
      <c r="M377" s="109">
        <v>12.15</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c r="N382" s="117"/>
      <c r="O382" s="117"/>
      <c r="P382" s="37" t="s">
        <v>481</v>
      </c>
    </row>
    <row r="383" spans="2:20" ht="20.100000000000001" customHeight="1">
      <c r="B383" s="339" t="s">
        <v>204</v>
      </c>
      <c r="C383" s="97"/>
      <c r="D383" s="97"/>
      <c r="E383" s="97"/>
      <c r="F383" s="97"/>
      <c r="G383" s="97"/>
      <c r="H383" s="267"/>
      <c r="I383" s="109">
        <v>93800</v>
      </c>
      <c r="J383" s="117"/>
      <c r="K383" s="117"/>
      <c r="L383" s="50" t="s">
        <v>481</v>
      </c>
      <c r="M383" s="109">
        <v>94300</v>
      </c>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v>28000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30000</v>
      </c>
      <c r="J386" s="117"/>
      <c r="K386" s="117"/>
      <c r="L386" s="50" t="s">
        <v>481</v>
      </c>
      <c r="M386" s="109">
        <v>30000</v>
      </c>
      <c r="N386" s="117"/>
      <c r="O386" s="117"/>
      <c r="P386" s="37" t="s">
        <v>481</v>
      </c>
    </row>
    <row r="387" spans="2:20" ht="20.100000000000001" customHeight="1">
      <c r="B387" s="186"/>
      <c r="C387" s="338"/>
      <c r="D387" s="338"/>
      <c r="E387" s="101" t="s">
        <v>217</v>
      </c>
      <c r="F387" s="102"/>
      <c r="G387" s="102"/>
      <c r="H387" s="103"/>
      <c r="I387" s="109">
        <v>10000</v>
      </c>
      <c r="J387" s="117"/>
      <c r="K387" s="117"/>
      <c r="L387" s="50" t="s">
        <v>481</v>
      </c>
      <c r="M387" s="109">
        <v>10000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23000</v>
      </c>
      <c r="J389" s="117"/>
      <c r="K389" s="117"/>
      <c r="L389" s="50" t="s">
        <v>481</v>
      </c>
      <c r="M389" s="109">
        <v>23000</v>
      </c>
      <c r="N389" s="117"/>
      <c r="O389" s="117"/>
      <c r="P389" s="37" t="s">
        <v>481</v>
      </c>
    </row>
    <row r="390" spans="2:20" ht="20.100000000000001" customHeight="1">
      <c r="B390" s="186"/>
      <c r="C390" s="338"/>
      <c r="D390" s="338"/>
      <c r="E390" s="101" t="s">
        <v>71</v>
      </c>
      <c r="F390" s="102"/>
      <c r="G390" s="102"/>
      <c r="H390" s="103"/>
      <c r="I390" s="109">
        <v>2800</v>
      </c>
      <c r="J390" s="117"/>
      <c r="K390" s="117"/>
      <c r="L390" s="50" t="s">
        <v>481</v>
      </c>
      <c r="M390" s="109">
        <v>3300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t="s">
        <v>2578</v>
      </c>
      <c r="H399" s="268"/>
      <c r="I399" s="268"/>
      <c r="J399" s="268"/>
      <c r="K399" s="268"/>
      <c r="L399" s="268"/>
      <c r="M399" s="268"/>
      <c r="N399" s="268"/>
      <c r="O399" s="268"/>
      <c r="P399" s="269"/>
    </row>
    <row r="400" spans="2:20" ht="120" customHeight="1">
      <c r="B400" s="303" t="s">
        <v>217</v>
      </c>
      <c r="C400" s="102"/>
      <c r="D400" s="102"/>
      <c r="E400" s="102"/>
      <c r="F400" s="103"/>
      <c r="G400" s="121" t="s">
        <v>2579</v>
      </c>
      <c r="H400" s="268"/>
      <c r="I400" s="268"/>
      <c r="J400" s="268"/>
      <c r="K400" s="268"/>
      <c r="L400" s="268"/>
      <c r="M400" s="268"/>
      <c r="N400" s="268"/>
      <c r="O400" s="268"/>
      <c r="P400" s="269"/>
    </row>
    <row r="401" spans="2:20" ht="120" customHeight="1">
      <c r="B401" s="303" t="s">
        <v>216</v>
      </c>
      <c r="C401" s="102"/>
      <c r="D401" s="102"/>
      <c r="E401" s="102"/>
      <c r="F401" s="103"/>
      <c r="G401" s="121" t="s">
        <v>2580</v>
      </c>
      <c r="H401" s="268"/>
      <c r="I401" s="268"/>
      <c r="J401" s="268"/>
      <c r="K401" s="268"/>
      <c r="L401" s="268"/>
      <c r="M401" s="268"/>
      <c r="N401" s="268"/>
      <c r="O401" s="268"/>
      <c r="P401" s="269"/>
    </row>
    <row r="402" spans="2:20" ht="120" customHeight="1">
      <c r="B402" s="303" t="s">
        <v>219</v>
      </c>
      <c r="C402" s="102"/>
      <c r="D402" s="102"/>
      <c r="E402" s="102"/>
      <c r="F402" s="103"/>
      <c r="G402" s="121" t="s">
        <v>2581</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2582</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4</v>
      </c>
      <c r="I430" s="94"/>
      <c r="J430" s="94"/>
      <c r="K430" s="94"/>
      <c r="L430" s="94"/>
      <c r="M430" s="94"/>
      <c r="N430" s="94"/>
      <c r="O430" s="94"/>
      <c r="P430" s="49" t="s">
        <v>477</v>
      </c>
    </row>
    <row r="431" spans="1:20" ht="20.100000000000001" customHeight="1">
      <c r="B431" s="301"/>
      <c r="C431" s="302"/>
      <c r="D431" s="130" t="s">
        <v>245</v>
      </c>
      <c r="E431" s="130"/>
      <c r="F431" s="130"/>
      <c r="G431" s="130"/>
      <c r="H431" s="109">
        <v>12</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v>6</v>
      </c>
      <c r="I434" s="117"/>
      <c r="J434" s="117"/>
      <c r="K434" s="117"/>
      <c r="L434" s="117"/>
      <c r="M434" s="117"/>
      <c r="N434" s="117"/>
      <c r="O434" s="117"/>
      <c r="P434" s="37" t="s">
        <v>479</v>
      </c>
    </row>
    <row r="435" spans="2:16" ht="20.100000000000001" customHeight="1">
      <c r="B435" s="186"/>
      <c r="C435" s="130"/>
      <c r="D435" s="130" t="s">
        <v>249</v>
      </c>
      <c r="E435" s="130"/>
      <c r="F435" s="130"/>
      <c r="G435" s="130"/>
      <c r="H435" s="109">
        <v>10</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4</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5</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3</v>
      </c>
      <c r="I445" s="117"/>
      <c r="J445" s="117"/>
      <c r="K445" s="117"/>
      <c r="L445" s="117"/>
      <c r="M445" s="117"/>
      <c r="N445" s="117"/>
      <c r="O445" s="117"/>
      <c r="P445" s="37" t="s">
        <v>479</v>
      </c>
    </row>
    <row r="446" spans="2:16" ht="20.100000000000001" customHeight="1">
      <c r="B446" s="186"/>
      <c r="C446" s="130"/>
      <c r="D446" s="130" t="s">
        <v>260</v>
      </c>
      <c r="E446" s="130"/>
      <c r="F446" s="130"/>
      <c r="G446" s="130"/>
      <c r="H446" s="109">
        <v>10</v>
      </c>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80</v>
      </c>
      <c r="I452" s="94"/>
      <c r="J452" s="94"/>
      <c r="K452" s="94"/>
      <c r="L452" s="94"/>
      <c r="M452" s="94"/>
      <c r="N452" s="94"/>
      <c r="O452" s="94"/>
      <c r="P452" s="49" t="s">
        <v>485</v>
      </c>
    </row>
    <row r="453" spans="2:20" ht="20.100000000000001" customHeight="1">
      <c r="B453" s="186" t="s">
        <v>266</v>
      </c>
      <c r="C453" s="130"/>
      <c r="D453" s="130"/>
      <c r="E453" s="130"/>
      <c r="F453" s="130"/>
      <c r="G453" s="130"/>
      <c r="H453" s="109">
        <v>16</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t="s">
        <v>2583</v>
      </c>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2584</v>
      </c>
      <c r="I474" s="268"/>
      <c r="J474" s="268"/>
      <c r="K474" s="268"/>
      <c r="L474" s="268"/>
      <c r="M474" s="268"/>
      <c r="N474" s="268"/>
      <c r="O474" s="268"/>
      <c r="P474" s="269"/>
    </row>
    <row r="475" spans="1:20" ht="20.100000000000001" customHeight="1">
      <c r="B475" s="280"/>
      <c r="C475" s="101" t="s">
        <v>14</v>
      </c>
      <c r="D475" s="102"/>
      <c r="E475" s="102"/>
      <c r="F475" s="102"/>
      <c r="G475" s="103"/>
      <c r="H475" s="217" t="s">
        <v>2585</v>
      </c>
      <c r="I475" s="132"/>
      <c r="J475" s="35" t="s">
        <v>469</v>
      </c>
      <c r="K475" s="132" t="s">
        <v>2586</v>
      </c>
      <c r="L475" s="132"/>
      <c r="M475" s="35" t="s">
        <v>469</v>
      </c>
      <c r="N475" s="132" t="s">
        <v>2587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2591</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2592</v>
      </c>
      <c r="I481" s="268"/>
      <c r="J481" s="268"/>
      <c r="K481" s="268"/>
      <c r="L481" s="268"/>
      <c r="M481" s="268"/>
      <c r="N481" s="268"/>
      <c r="O481" s="268"/>
      <c r="P481" s="269"/>
    </row>
    <row r="482" spans="2:16" ht="20.100000000000001" customHeight="1">
      <c r="B482" s="273"/>
      <c r="C482" s="101" t="s">
        <v>14</v>
      </c>
      <c r="D482" s="102"/>
      <c r="E482" s="102"/>
      <c r="F482" s="102"/>
      <c r="G482" s="103"/>
      <c r="H482" s="217" t="s">
        <v>2585</v>
      </c>
      <c r="I482" s="132"/>
      <c r="J482" s="35" t="s">
        <v>469</v>
      </c>
      <c r="K482" s="132" t="s">
        <v>2588</v>
      </c>
      <c r="L482" s="132"/>
      <c r="M482" s="35" t="s">
        <v>469</v>
      </c>
      <c r="N482" s="132" t="s">
        <v>2589</v>
      </c>
      <c r="O482" s="132"/>
      <c r="P482" s="133"/>
    </row>
    <row r="483" spans="2:16" ht="20.100000000000001" customHeight="1">
      <c r="B483" s="273"/>
      <c r="C483" s="134" t="s">
        <v>280</v>
      </c>
      <c r="D483" s="112"/>
      <c r="E483" s="113"/>
      <c r="F483" s="137" t="s">
        <v>281</v>
      </c>
      <c r="G483" s="138"/>
      <c r="H483" s="23">
        <v>8</v>
      </c>
      <c r="I483" s="35" t="s">
        <v>486</v>
      </c>
      <c r="J483" s="24">
        <v>45</v>
      </c>
      <c r="K483" s="35" t="s">
        <v>487</v>
      </c>
      <c r="L483" s="56" t="s">
        <v>435</v>
      </c>
      <c r="M483" s="24">
        <v>17</v>
      </c>
      <c r="N483" s="35" t="s">
        <v>486</v>
      </c>
      <c r="O483" s="24">
        <v>0</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2593</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2590</v>
      </c>
      <c r="M512" s="105"/>
      <c r="N512" s="105"/>
      <c r="O512" s="106"/>
      <c r="P512" s="107"/>
    </row>
    <row r="513" spans="2:20" ht="20.100000000000001" customHeight="1">
      <c r="B513" s="111" t="s">
        <v>287</v>
      </c>
      <c r="C513" s="112"/>
      <c r="D513" s="112"/>
      <c r="E513" s="112"/>
      <c r="F513" s="112"/>
      <c r="G513" s="113"/>
      <c r="H513" s="109" t="s">
        <v>2550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2590</v>
      </c>
      <c r="M515" s="105"/>
      <c r="N515" s="105"/>
      <c r="O515" s="106"/>
      <c r="P515" s="107"/>
    </row>
    <row r="516" spans="2:20" ht="20.100000000000001" customHeight="1" thickBot="1">
      <c r="B516" s="238" t="s">
        <v>288</v>
      </c>
      <c r="C516" s="239"/>
      <c r="D516" s="239"/>
      <c r="E516" s="239"/>
      <c r="F516" s="239"/>
      <c r="G516" s="239"/>
      <c r="H516" s="128" t="s">
        <v>2550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2551</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2551</v>
      </c>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t="s">
        <v>2551</v>
      </c>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2594</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2595</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2595</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2550</v>
      </c>
      <c r="M545" s="117"/>
      <c r="N545" s="117"/>
      <c r="O545" s="117"/>
      <c r="P545" s="118"/>
      <c r="S545" s="15" t="str">
        <f t="shared" ref="S545:S553" si="2">IF(L545="","未記入","")</f>
        <v/>
      </c>
      <c r="T545" s="69"/>
    </row>
    <row r="546" spans="1:22" customFormat="1" ht="40.5" customHeight="1">
      <c r="B546" s="87"/>
      <c r="C546" s="88"/>
      <c r="D546" s="88"/>
      <c r="E546" s="89"/>
      <c r="F546" s="194" t="s">
        <v>2498</v>
      </c>
      <c r="G546" s="195"/>
      <c r="H546" s="195"/>
      <c r="I546" s="195"/>
      <c r="J546" s="195"/>
      <c r="K546" s="196"/>
      <c r="L546" s="109" t="s">
        <v>2550</v>
      </c>
      <c r="M546" s="117"/>
      <c r="N546" s="117"/>
      <c r="O546" s="117"/>
      <c r="P546" s="118"/>
      <c r="S546" s="15" t="str">
        <f t="shared" si="2"/>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2550</v>
      </c>
      <c r="M549" s="117"/>
      <c r="N549" s="117"/>
      <c r="O549" s="117"/>
      <c r="P549" s="118"/>
      <c r="S549" s="15" t="str">
        <f t="shared" si="2"/>
        <v/>
      </c>
      <c r="T549" s="69"/>
    </row>
    <row r="550" spans="1:22" customFormat="1" ht="40.5" customHeight="1">
      <c r="B550" s="87"/>
      <c r="C550" s="88"/>
      <c r="D550" s="88"/>
      <c r="E550" s="89"/>
      <c r="F550" s="194" t="s">
        <v>2498</v>
      </c>
      <c r="G550" s="195"/>
      <c r="H550" s="195"/>
      <c r="I550" s="195"/>
      <c r="J550" s="195"/>
      <c r="K550" s="196"/>
      <c r="L550" s="109" t="s">
        <v>2550</v>
      </c>
      <c r="M550" s="117"/>
      <c r="N550" s="117"/>
      <c r="O550" s="117"/>
      <c r="P550" s="118"/>
      <c r="S550" s="15" t="str">
        <f t="shared" si="2"/>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2"/>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2"/>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2"/>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 t="shared" ref="S555:S560" si="3">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si="3"/>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3"/>
        <v/>
      </c>
      <c r="T557" s="69"/>
      <c r="U557" s="2"/>
      <c r="V557" s="2"/>
    </row>
    <row r="558" spans="1:22" s="68" customFormat="1" ht="30" customHeight="1">
      <c r="A558" s="2"/>
      <c r="B558" s="190"/>
      <c r="C558" s="191"/>
      <c r="D558" s="191"/>
      <c r="E558" s="191"/>
      <c r="F558" s="194" t="s">
        <v>2517</v>
      </c>
      <c r="G558" s="195"/>
      <c r="H558" s="195"/>
      <c r="I558" s="195"/>
      <c r="J558" s="195"/>
      <c r="K558" s="196"/>
      <c r="L558" s="109" t="s">
        <v>2550</v>
      </c>
      <c r="M558" s="117"/>
      <c r="N558" s="117"/>
      <c r="O558" s="117"/>
      <c r="P558" s="118"/>
      <c r="Q558" s="2"/>
      <c r="R558" s="2"/>
      <c r="S558" s="15" t="str">
        <f t="shared" si="3"/>
        <v/>
      </c>
      <c r="T558" s="69"/>
      <c r="U558" s="2"/>
      <c r="V558" s="2"/>
    </row>
    <row r="559" spans="1:22" s="68" customFormat="1" ht="30" customHeight="1">
      <c r="A559" s="2"/>
      <c r="B559" s="190"/>
      <c r="C559" s="191"/>
      <c r="D559" s="191"/>
      <c r="E559" s="191"/>
      <c r="F559" s="194" t="s">
        <v>2518</v>
      </c>
      <c r="G559" s="195"/>
      <c r="H559" s="195"/>
      <c r="I559" s="195"/>
      <c r="J559" s="195"/>
      <c r="K559" s="196"/>
      <c r="L559" s="109" t="s">
        <v>2551</v>
      </c>
      <c r="M559" s="117"/>
      <c r="N559" s="117"/>
      <c r="O559" s="117"/>
      <c r="P559" s="118"/>
      <c r="Q559" s="2"/>
      <c r="R559" s="2"/>
      <c r="S559" s="15" t="str">
        <f t="shared" si="3"/>
        <v/>
      </c>
      <c r="T559" s="69"/>
      <c r="U559" s="2"/>
      <c r="V559" s="2"/>
    </row>
    <row r="560" spans="1:22" s="68" customFormat="1" ht="30" customHeight="1">
      <c r="A560" s="2"/>
      <c r="B560" s="190"/>
      <c r="C560" s="191"/>
      <c r="D560" s="191"/>
      <c r="E560" s="191"/>
      <c r="F560" s="194" t="s">
        <v>2506</v>
      </c>
      <c r="G560" s="195"/>
      <c r="H560" s="195"/>
      <c r="I560" s="195"/>
      <c r="J560" s="195"/>
      <c r="K560" s="196"/>
      <c r="L560" s="109" t="s">
        <v>2550</v>
      </c>
      <c r="M560" s="117"/>
      <c r="N560" s="117"/>
      <c r="O560" s="117"/>
      <c r="P560" s="118"/>
      <c r="Q560" s="2"/>
      <c r="R560" s="2"/>
      <c r="S560" s="15" t="str">
        <f t="shared" si="3"/>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24" sqref="M24:Q2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2599</v>
      </c>
      <c r="K4" s="497"/>
      <c r="L4" s="497"/>
      <c r="M4" s="496" t="s">
        <v>2600</v>
      </c>
      <c r="N4" s="497"/>
      <c r="O4" s="497"/>
      <c r="P4" s="497"/>
      <c r="Q4" s="497"/>
      <c r="R4" s="65" t="s">
        <v>2559</v>
      </c>
      <c r="S4" s="25"/>
      <c r="T4" s="12"/>
    </row>
    <row r="5" spans="1:23" ht="50.1" customHeight="1">
      <c r="B5" s="525"/>
      <c r="C5" s="504" t="s">
        <v>308</v>
      </c>
      <c r="D5" s="504"/>
      <c r="E5" s="504"/>
      <c r="F5" s="504"/>
      <c r="G5" s="504"/>
      <c r="H5" s="494" t="s">
        <v>2360</v>
      </c>
      <c r="I5" s="495"/>
      <c r="J5" s="496"/>
      <c r="K5" s="497"/>
      <c r="L5" s="497"/>
      <c r="M5" s="496"/>
      <c r="N5" s="497"/>
      <c r="O5" s="497"/>
      <c r="P5" s="497"/>
      <c r="Q5" s="497"/>
      <c r="R5" s="65"/>
      <c r="S5" s="25"/>
    </row>
    <row r="6" spans="1:23" ht="50.1" customHeight="1">
      <c r="B6" s="525"/>
      <c r="C6" s="504" t="s">
        <v>309</v>
      </c>
      <c r="D6" s="504"/>
      <c r="E6" s="504"/>
      <c r="F6" s="504"/>
      <c r="G6" s="504"/>
      <c r="H6" s="494" t="s">
        <v>2360</v>
      </c>
      <c r="I6" s="495"/>
      <c r="J6" s="496"/>
      <c r="K6" s="497"/>
      <c r="L6" s="497"/>
      <c r="M6" s="496"/>
      <c r="N6" s="497"/>
      <c r="O6" s="497"/>
      <c r="P6" s="497"/>
      <c r="Q6" s="497"/>
      <c r="R6" s="65"/>
      <c r="S6" s="25"/>
    </row>
    <row r="7" spans="1:23" ht="50.1" customHeight="1">
      <c r="B7" s="525"/>
      <c r="C7" s="504" t="s">
        <v>310</v>
      </c>
      <c r="D7" s="504"/>
      <c r="E7" s="504"/>
      <c r="F7" s="504"/>
      <c r="G7" s="504"/>
      <c r="H7" s="494" t="s">
        <v>2360</v>
      </c>
      <c r="I7" s="495"/>
      <c r="J7" s="496"/>
      <c r="K7" s="497"/>
      <c r="L7" s="497"/>
      <c r="M7" s="496"/>
      <c r="N7" s="497"/>
      <c r="O7" s="497"/>
      <c r="P7" s="497"/>
      <c r="Q7" s="497"/>
      <c r="R7" s="65"/>
      <c r="S7" s="25"/>
    </row>
    <row r="8" spans="1:23" ht="50.1" customHeight="1">
      <c r="B8" s="525"/>
      <c r="C8" s="504" t="s">
        <v>311</v>
      </c>
      <c r="D8" s="504"/>
      <c r="E8" s="504"/>
      <c r="F8" s="504"/>
      <c r="G8" s="504"/>
      <c r="H8" s="494" t="s">
        <v>2360</v>
      </c>
      <c r="I8" s="495"/>
      <c r="J8" s="496"/>
      <c r="K8" s="497"/>
      <c r="L8" s="497"/>
      <c r="M8" s="496"/>
      <c r="N8" s="497"/>
      <c r="O8" s="497"/>
      <c r="P8" s="497"/>
      <c r="Q8" s="497"/>
      <c r="R8" s="65"/>
      <c r="S8" s="25"/>
    </row>
    <row r="9" spans="1:23" ht="50.1" customHeight="1">
      <c r="B9" s="525"/>
      <c r="C9" s="504" t="s">
        <v>312</v>
      </c>
      <c r="D9" s="504"/>
      <c r="E9" s="504"/>
      <c r="F9" s="504"/>
      <c r="G9" s="504"/>
      <c r="H9" s="494" t="s">
        <v>2360</v>
      </c>
      <c r="I9" s="495"/>
      <c r="J9" s="496"/>
      <c r="K9" s="497"/>
      <c r="L9" s="497"/>
      <c r="M9" s="496"/>
      <c r="N9" s="497"/>
      <c r="O9" s="497"/>
      <c r="P9" s="497"/>
      <c r="Q9" s="497"/>
      <c r="R9" s="65"/>
      <c r="S9" s="25"/>
    </row>
    <row r="10" spans="1:23" ht="50.1" customHeight="1">
      <c r="B10" s="525"/>
      <c r="C10" s="504" t="s">
        <v>313</v>
      </c>
      <c r="D10" s="504"/>
      <c r="E10" s="504"/>
      <c r="F10" s="504"/>
      <c r="G10" s="504"/>
      <c r="H10" s="494" t="s">
        <v>2360</v>
      </c>
      <c r="I10" s="495"/>
      <c r="J10" s="496"/>
      <c r="K10" s="497"/>
      <c r="L10" s="497"/>
      <c r="M10" s="496"/>
      <c r="N10" s="497"/>
      <c r="O10" s="497"/>
      <c r="P10" s="497"/>
      <c r="Q10" s="497"/>
      <c r="R10" s="65"/>
      <c r="S10" s="25"/>
    </row>
    <row r="11" spans="1:23" ht="50.1" customHeight="1">
      <c r="B11" s="525"/>
      <c r="C11" s="504" t="s">
        <v>314</v>
      </c>
      <c r="D11" s="504"/>
      <c r="E11" s="504"/>
      <c r="F11" s="504"/>
      <c r="G11" s="504"/>
      <c r="H11" s="494" t="s">
        <v>2360</v>
      </c>
      <c r="I11" s="495"/>
      <c r="J11" s="496"/>
      <c r="K11" s="497"/>
      <c r="L11" s="497"/>
      <c r="M11" s="496"/>
      <c r="N11" s="497"/>
      <c r="O11" s="497"/>
      <c r="P11" s="497"/>
      <c r="Q11" s="497"/>
      <c r="R11" s="65"/>
      <c r="S11" s="25"/>
    </row>
    <row r="12" spans="1:23" ht="50.1" customHeight="1">
      <c r="B12" s="525"/>
      <c r="C12" s="504" t="s">
        <v>315</v>
      </c>
      <c r="D12" s="504"/>
      <c r="E12" s="504"/>
      <c r="F12" s="504"/>
      <c r="G12" s="504"/>
      <c r="H12" s="494" t="s">
        <v>2360</v>
      </c>
      <c r="I12" s="495"/>
      <c r="J12" s="496"/>
      <c r="K12" s="497"/>
      <c r="L12" s="497"/>
      <c r="M12" s="496"/>
      <c r="N12" s="497"/>
      <c r="O12" s="497"/>
      <c r="P12" s="497"/>
      <c r="Q12" s="497"/>
      <c r="R12" s="65"/>
      <c r="S12" s="25"/>
    </row>
    <row r="13" spans="1:23" ht="50.1" customHeight="1">
      <c r="B13" s="525"/>
      <c r="C13" s="504" t="s">
        <v>316</v>
      </c>
      <c r="D13" s="504"/>
      <c r="E13" s="504"/>
      <c r="F13" s="504"/>
      <c r="G13" s="504"/>
      <c r="H13" s="494" t="s">
        <v>2360</v>
      </c>
      <c r="I13" s="495"/>
      <c r="J13" s="496"/>
      <c r="K13" s="497"/>
      <c r="L13" s="497"/>
      <c r="M13" s="496"/>
      <c r="N13" s="497"/>
      <c r="O13" s="497"/>
      <c r="P13" s="497"/>
      <c r="Q13" s="497"/>
      <c r="R13" s="65"/>
      <c r="S13" s="25"/>
    </row>
    <row r="14" spans="1:23" ht="50.1" customHeight="1">
      <c r="B14" s="525"/>
      <c r="C14" s="504" t="s">
        <v>317</v>
      </c>
      <c r="D14" s="504"/>
      <c r="E14" s="504"/>
      <c r="F14" s="504"/>
      <c r="G14" s="504"/>
      <c r="H14" s="494" t="s">
        <v>2360</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2360</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2360</v>
      </c>
      <c r="I17" s="495"/>
      <c r="J17" s="496"/>
      <c r="K17" s="497"/>
      <c r="L17" s="497"/>
      <c r="M17" s="496"/>
      <c r="N17" s="497"/>
      <c r="O17" s="497"/>
      <c r="P17" s="497"/>
      <c r="Q17" s="497"/>
      <c r="R17" s="65"/>
      <c r="S17" s="25"/>
    </row>
    <row r="18" spans="2:19" ht="50.1" customHeight="1">
      <c r="B18" s="59"/>
      <c r="C18" s="504" t="s">
        <v>341</v>
      </c>
      <c r="D18" s="504"/>
      <c r="E18" s="504"/>
      <c r="F18" s="504"/>
      <c r="G18" s="504"/>
      <c r="H18" s="494" t="s">
        <v>2360</v>
      </c>
      <c r="I18" s="495"/>
      <c r="J18" s="496"/>
      <c r="K18" s="497"/>
      <c r="L18" s="497"/>
      <c r="M18" s="496"/>
      <c r="N18" s="497"/>
      <c r="O18" s="497"/>
      <c r="P18" s="497"/>
      <c r="Q18" s="497"/>
      <c r="R18" s="65"/>
      <c r="S18" s="25"/>
    </row>
    <row r="19" spans="2:19" ht="50.1" customHeight="1">
      <c r="B19" s="59"/>
      <c r="C19" s="530" t="s">
        <v>406</v>
      </c>
      <c r="D19" s="531"/>
      <c r="E19" s="531"/>
      <c r="F19" s="531"/>
      <c r="G19" s="532"/>
      <c r="H19" s="494" t="s">
        <v>2360</v>
      </c>
      <c r="I19" s="495"/>
      <c r="J19" s="496"/>
      <c r="K19" s="497"/>
      <c r="L19" s="497"/>
      <c r="M19" s="496"/>
      <c r="N19" s="497"/>
      <c r="O19" s="497"/>
      <c r="P19" s="497"/>
      <c r="Q19" s="497"/>
      <c r="R19" s="65"/>
      <c r="S19" s="25"/>
    </row>
    <row r="20" spans="2:19" ht="50.1" customHeight="1">
      <c r="B20" s="59"/>
      <c r="C20" s="504" t="s">
        <v>334</v>
      </c>
      <c r="D20" s="504"/>
      <c r="E20" s="504"/>
      <c r="F20" s="504"/>
      <c r="G20" s="504"/>
      <c r="H20" s="494" t="s">
        <v>2360</v>
      </c>
      <c r="I20" s="495"/>
      <c r="J20" s="496"/>
      <c r="K20" s="497"/>
      <c r="L20" s="497"/>
      <c r="M20" s="496"/>
      <c r="N20" s="497"/>
      <c r="O20" s="497"/>
      <c r="P20" s="497"/>
      <c r="Q20" s="497"/>
      <c r="R20" s="65"/>
      <c r="S20" s="25"/>
    </row>
    <row r="21" spans="2:19" ht="50.1" customHeight="1">
      <c r="B21" s="59"/>
      <c r="C21" s="504" t="s">
        <v>338</v>
      </c>
      <c r="D21" s="504"/>
      <c r="E21" s="504"/>
      <c r="F21" s="504"/>
      <c r="G21" s="504"/>
      <c r="H21" s="494" t="s">
        <v>2360</v>
      </c>
      <c r="I21" s="495"/>
      <c r="J21" s="496"/>
      <c r="K21" s="497"/>
      <c r="L21" s="497"/>
      <c r="M21" s="496"/>
      <c r="N21" s="497"/>
      <c r="O21" s="497"/>
      <c r="P21" s="497"/>
      <c r="Q21" s="497"/>
      <c r="R21" s="65"/>
      <c r="S21" s="25"/>
    </row>
    <row r="22" spans="2:19" ht="50.1" customHeight="1">
      <c r="B22" s="59"/>
      <c r="C22" s="504" t="s">
        <v>337</v>
      </c>
      <c r="D22" s="504"/>
      <c r="E22" s="504"/>
      <c r="F22" s="504"/>
      <c r="G22" s="504"/>
      <c r="H22" s="494" t="s">
        <v>2360</v>
      </c>
      <c r="I22" s="495"/>
      <c r="J22" s="496"/>
      <c r="K22" s="497"/>
      <c r="L22" s="497"/>
      <c r="M22" s="496"/>
      <c r="N22" s="497"/>
      <c r="O22" s="497"/>
      <c r="P22" s="497"/>
      <c r="Q22" s="497"/>
      <c r="R22" s="65"/>
      <c r="S22" s="25"/>
    </row>
    <row r="23" spans="2:19" ht="50.1" customHeight="1">
      <c r="B23" s="59"/>
      <c r="C23" s="504" t="s">
        <v>342</v>
      </c>
      <c r="D23" s="504"/>
      <c r="E23" s="504"/>
      <c r="F23" s="504"/>
      <c r="G23" s="504"/>
      <c r="H23" s="494" t="s">
        <v>2360</v>
      </c>
      <c r="I23" s="495"/>
      <c r="J23" s="496"/>
      <c r="K23" s="497"/>
      <c r="L23" s="497"/>
      <c r="M23" s="496"/>
      <c r="N23" s="497"/>
      <c r="O23" s="497"/>
      <c r="P23" s="497"/>
      <c r="Q23" s="497"/>
      <c r="R23" s="65"/>
      <c r="S23" s="25"/>
    </row>
    <row r="24" spans="2:19" ht="50.1" customHeight="1">
      <c r="B24" s="59"/>
      <c r="C24" s="504" t="s">
        <v>395</v>
      </c>
      <c r="D24" s="504"/>
      <c r="E24" s="504"/>
      <c r="F24" s="504"/>
      <c r="G24" s="504"/>
      <c r="H24" s="494" t="s">
        <v>2360</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2360</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t="s">
        <v>2614</v>
      </c>
      <c r="K26" s="521"/>
      <c r="L26" s="521"/>
      <c r="M26" s="520" t="s">
        <v>2615</v>
      </c>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2360</v>
      </c>
      <c r="I28" s="495"/>
      <c r="J28" s="496"/>
      <c r="K28" s="497"/>
      <c r="L28" s="497"/>
      <c r="M28" s="496"/>
      <c r="N28" s="497"/>
      <c r="O28" s="497"/>
      <c r="P28" s="497"/>
      <c r="Q28" s="497"/>
      <c r="R28" s="65"/>
      <c r="S28" s="25"/>
    </row>
    <row r="29" spans="2:19" ht="50.1" customHeight="1">
      <c r="B29" s="59"/>
      <c r="C29" s="504" t="s">
        <v>323</v>
      </c>
      <c r="D29" s="504"/>
      <c r="E29" s="504"/>
      <c r="F29" s="504"/>
      <c r="G29" s="504"/>
      <c r="H29" s="494" t="s">
        <v>2360</v>
      </c>
      <c r="I29" s="495"/>
      <c r="J29" s="496"/>
      <c r="K29" s="497"/>
      <c r="L29" s="497"/>
      <c r="M29" s="496"/>
      <c r="N29" s="497"/>
      <c r="O29" s="497"/>
      <c r="P29" s="497"/>
      <c r="Q29" s="497"/>
      <c r="R29" s="65"/>
      <c r="S29" s="25"/>
    </row>
    <row r="30" spans="2:19" ht="50.1" customHeight="1">
      <c r="B30" s="59"/>
      <c r="C30" s="504" t="s">
        <v>324</v>
      </c>
      <c r="D30" s="504"/>
      <c r="E30" s="504"/>
      <c r="F30" s="504"/>
      <c r="G30" s="504"/>
      <c r="H30" s="494" t="s">
        <v>2360</v>
      </c>
      <c r="I30" s="495"/>
      <c r="J30" s="496"/>
      <c r="K30" s="497"/>
      <c r="L30" s="497"/>
      <c r="M30" s="496"/>
      <c r="N30" s="497"/>
      <c r="O30" s="497"/>
      <c r="P30" s="497"/>
      <c r="Q30" s="497"/>
      <c r="R30" s="65"/>
      <c r="S30" s="25"/>
    </row>
    <row r="31" spans="2:19" ht="50.1" customHeight="1">
      <c r="B31" s="59"/>
      <c r="C31" s="504" t="s">
        <v>325</v>
      </c>
      <c r="D31" s="504"/>
      <c r="E31" s="504"/>
      <c r="F31" s="504"/>
      <c r="G31" s="504"/>
      <c r="H31" s="494" t="s">
        <v>2360</v>
      </c>
      <c r="I31" s="495"/>
      <c r="J31" s="496"/>
      <c r="K31" s="497"/>
      <c r="L31" s="497"/>
      <c r="M31" s="496"/>
      <c r="N31" s="497"/>
      <c r="O31" s="497"/>
      <c r="P31" s="497"/>
      <c r="Q31" s="497"/>
      <c r="R31" s="65"/>
      <c r="S31" s="25"/>
    </row>
    <row r="32" spans="2:19" ht="50.1" customHeight="1">
      <c r="B32" s="59"/>
      <c r="C32" s="504" t="s">
        <v>326</v>
      </c>
      <c r="D32" s="504"/>
      <c r="E32" s="504"/>
      <c r="F32" s="504"/>
      <c r="G32" s="504"/>
      <c r="H32" s="494" t="s">
        <v>2360</v>
      </c>
      <c r="I32" s="495"/>
      <c r="J32" s="496"/>
      <c r="K32" s="497"/>
      <c r="L32" s="497"/>
      <c r="M32" s="496"/>
      <c r="N32" s="497"/>
      <c r="O32" s="497"/>
      <c r="P32" s="497"/>
      <c r="Q32" s="497"/>
      <c r="R32" s="65"/>
      <c r="S32" s="25"/>
    </row>
    <row r="33" spans="2:19" ht="50.1" customHeight="1">
      <c r="B33" s="59"/>
      <c r="C33" s="504" t="s">
        <v>327</v>
      </c>
      <c r="D33" s="504"/>
      <c r="E33" s="504"/>
      <c r="F33" s="504"/>
      <c r="G33" s="504"/>
      <c r="H33" s="494" t="s">
        <v>2360</v>
      </c>
      <c r="I33" s="495"/>
      <c r="J33" s="496"/>
      <c r="K33" s="497"/>
      <c r="L33" s="497"/>
      <c r="M33" s="496"/>
      <c r="N33" s="497"/>
      <c r="O33" s="497"/>
      <c r="P33" s="497"/>
      <c r="Q33" s="497"/>
      <c r="R33" s="65"/>
      <c r="S33" s="25"/>
    </row>
    <row r="34" spans="2:19" ht="50.1" customHeight="1">
      <c r="B34" s="59"/>
      <c r="C34" s="504" t="s">
        <v>328</v>
      </c>
      <c r="D34" s="504"/>
      <c r="E34" s="504"/>
      <c r="F34" s="504"/>
      <c r="G34" s="504"/>
      <c r="H34" s="494" t="s">
        <v>2360</v>
      </c>
      <c r="I34" s="495"/>
      <c r="J34" s="496"/>
      <c r="K34" s="497"/>
      <c r="L34" s="497"/>
      <c r="M34" s="496"/>
      <c r="N34" s="497"/>
      <c r="O34" s="497"/>
      <c r="P34" s="497"/>
      <c r="Q34" s="497"/>
      <c r="R34" s="65"/>
      <c r="S34" s="25"/>
    </row>
    <row r="35" spans="2:19" ht="50.1" customHeight="1">
      <c r="B35" s="59"/>
      <c r="C35" s="504" t="s">
        <v>329</v>
      </c>
      <c r="D35" s="504"/>
      <c r="E35" s="504"/>
      <c r="F35" s="504"/>
      <c r="G35" s="504"/>
      <c r="H35" s="494" t="s">
        <v>2360</v>
      </c>
      <c r="I35" s="495"/>
      <c r="J35" s="496"/>
      <c r="K35" s="497"/>
      <c r="L35" s="497"/>
      <c r="M35" s="496"/>
      <c r="N35" s="497"/>
      <c r="O35" s="497"/>
      <c r="P35" s="497"/>
      <c r="Q35" s="497"/>
      <c r="R35" s="65"/>
      <c r="S35" s="25"/>
    </row>
    <row r="36" spans="2:19" ht="50.1" customHeight="1">
      <c r="B36" s="59"/>
      <c r="C36" s="504" t="s">
        <v>331</v>
      </c>
      <c r="D36" s="504"/>
      <c r="E36" s="504"/>
      <c r="F36" s="504"/>
      <c r="G36" s="504"/>
      <c r="H36" s="494" t="s">
        <v>2360</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2360</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2360</v>
      </c>
      <c r="I39" s="495"/>
      <c r="J39" s="496"/>
      <c r="K39" s="497"/>
      <c r="L39" s="497"/>
      <c r="M39" s="496"/>
      <c r="N39" s="497"/>
      <c r="O39" s="497"/>
      <c r="P39" s="497"/>
      <c r="Q39" s="497"/>
      <c r="R39" s="65"/>
      <c r="S39" s="25"/>
    </row>
    <row r="40" spans="2:19" ht="50.1" customHeight="1">
      <c r="B40" s="502"/>
      <c r="C40" s="504" t="s">
        <v>335</v>
      </c>
      <c r="D40" s="504"/>
      <c r="E40" s="504"/>
      <c r="F40" s="504"/>
      <c r="G40" s="504"/>
      <c r="H40" s="494" t="s">
        <v>2360</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2360</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2360</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2360</v>
      </c>
      <c r="I44" s="495"/>
      <c r="J44" s="496"/>
      <c r="K44" s="497"/>
      <c r="L44" s="497"/>
      <c r="M44" s="496"/>
      <c r="N44" s="497"/>
      <c r="O44" s="497"/>
      <c r="P44" s="497"/>
      <c r="Q44" s="497"/>
      <c r="R44" s="65"/>
      <c r="S44" s="25"/>
    </row>
    <row r="45" spans="2:19" ht="50.1" customHeight="1">
      <c r="B45" s="502"/>
      <c r="C45" s="504" t="s">
        <v>346</v>
      </c>
      <c r="D45" s="504"/>
      <c r="E45" s="504"/>
      <c r="F45" s="504"/>
      <c r="G45" s="504"/>
      <c r="H45" s="494" t="s">
        <v>2360</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2360</v>
      </c>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2360</v>
      </c>
      <c r="I48" s="495"/>
      <c r="J48" s="496"/>
      <c r="K48" s="497"/>
      <c r="L48" s="497"/>
      <c r="M48" s="496"/>
      <c r="N48" s="497"/>
      <c r="O48" s="497"/>
      <c r="P48" s="497"/>
      <c r="Q48" s="497"/>
      <c r="R48" s="65"/>
      <c r="S48" s="25"/>
    </row>
    <row r="49" spans="2:19" ht="50.1" customHeight="1">
      <c r="B49" s="502"/>
      <c r="C49" s="504" t="s">
        <v>409</v>
      </c>
      <c r="D49" s="504"/>
      <c r="E49" s="504"/>
      <c r="F49" s="504"/>
      <c r="G49" s="504"/>
      <c r="H49" s="494" t="s">
        <v>2360</v>
      </c>
      <c r="I49" s="495"/>
      <c r="J49" s="496"/>
      <c r="K49" s="497"/>
      <c r="L49" s="497"/>
      <c r="M49" s="496"/>
      <c r="N49" s="497"/>
      <c r="O49" s="497"/>
      <c r="P49" s="497"/>
      <c r="Q49" s="497"/>
      <c r="R49" s="65"/>
      <c r="S49" s="25"/>
    </row>
    <row r="50" spans="2:19" ht="50.1" customHeight="1" thickBot="1">
      <c r="B50" s="503"/>
      <c r="C50" s="534" t="s">
        <v>410</v>
      </c>
      <c r="D50" s="534"/>
      <c r="E50" s="534"/>
      <c r="F50" s="534"/>
      <c r="G50" s="534"/>
      <c r="H50" s="498" t="s">
        <v>2360</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Y22" sqref="Y22:AA2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2550</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2550</v>
      </c>
      <c r="K7" s="547"/>
      <c r="L7" s="547"/>
      <c r="M7" s="547"/>
      <c r="N7" s="547"/>
      <c r="O7" s="548"/>
      <c r="P7" s="546" t="s">
        <v>2551</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2550</v>
      </c>
      <c r="K8" s="550"/>
      <c r="L8" s="550"/>
      <c r="M8" s="550"/>
      <c r="N8" s="550"/>
      <c r="O8" s="551"/>
      <c r="P8" s="549" t="s">
        <v>2551</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2550</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2550</v>
      </c>
      <c r="K10" s="550"/>
      <c r="L10" s="550"/>
      <c r="M10" s="550"/>
      <c r="N10" s="550"/>
      <c r="O10" s="551"/>
      <c r="P10" s="549" t="s">
        <v>2551</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2551</v>
      </c>
      <c r="K11" s="550"/>
      <c r="L11" s="550"/>
      <c r="M11" s="550"/>
      <c r="N11" s="550"/>
      <c r="O11" s="551"/>
      <c r="P11" s="549" t="s">
        <v>2551</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2550</v>
      </c>
      <c r="K12" s="550"/>
      <c r="L12" s="550"/>
      <c r="M12" s="550"/>
      <c r="N12" s="550"/>
      <c r="O12" s="551"/>
      <c r="P12" s="549" t="s">
        <v>2551</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2551</v>
      </c>
      <c r="K13" s="550"/>
      <c r="L13" s="550"/>
      <c r="M13" s="550"/>
      <c r="N13" s="550"/>
      <c r="O13" s="551"/>
      <c r="P13" s="549" t="s">
        <v>2551</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2551</v>
      </c>
      <c r="K14" s="550"/>
      <c r="L14" s="550"/>
      <c r="M14" s="550"/>
      <c r="N14" s="550"/>
      <c r="O14" s="551"/>
      <c r="P14" s="549" t="s">
        <v>2550</v>
      </c>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t="s">
        <v>2551</v>
      </c>
      <c r="K15" s="537"/>
      <c r="L15" s="537"/>
      <c r="M15" s="537"/>
      <c r="N15" s="537"/>
      <c r="O15" s="538"/>
      <c r="P15" s="536" t="s">
        <v>2551</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2550</v>
      </c>
      <c r="K17" s="547"/>
      <c r="L17" s="547"/>
      <c r="M17" s="547"/>
      <c r="N17" s="547"/>
      <c r="O17" s="548"/>
      <c r="P17" s="546" t="s">
        <v>2551</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2550</v>
      </c>
      <c r="K18" s="550"/>
      <c r="L18" s="550"/>
      <c r="M18" s="550"/>
      <c r="N18" s="550"/>
      <c r="O18" s="551"/>
      <c r="P18" s="549" t="s">
        <v>2551</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2550</v>
      </c>
      <c r="K19" s="550"/>
      <c r="L19" s="550"/>
      <c r="M19" s="550"/>
      <c r="N19" s="550"/>
      <c r="O19" s="551"/>
      <c r="P19" s="549" t="s">
        <v>2551</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2551</v>
      </c>
      <c r="K20" s="550"/>
      <c r="L20" s="550"/>
      <c r="M20" s="550"/>
      <c r="N20" s="550"/>
      <c r="O20" s="551"/>
      <c r="P20" s="549" t="s">
        <v>2551</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2551</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2550</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2551</v>
      </c>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2551</v>
      </c>
      <c r="K24" s="550"/>
      <c r="L24" s="550"/>
      <c r="M24" s="550"/>
      <c r="N24" s="550"/>
      <c r="O24" s="551"/>
      <c r="P24" s="549" t="s">
        <v>2550</v>
      </c>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2551</v>
      </c>
      <c r="K25" s="550"/>
      <c r="L25" s="550"/>
      <c r="M25" s="550"/>
      <c r="N25" s="550"/>
      <c r="O25" s="551"/>
      <c r="P25" s="549" t="s">
        <v>2550</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2551</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2551</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2551</v>
      </c>
      <c r="K29" s="550"/>
      <c r="L29" s="550"/>
      <c r="M29" s="550"/>
      <c r="N29" s="550"/>
      <c r="O29" s="551"/>
      <c r="P29" s="549" t="s">
        <v>2551</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2551</v>
      </c>
      <c r="K30" s="550"/>
      <c r="L30" s="550"/>
      <c r="M30" s="550"/>
      <c r="N30" s="550"/>
      <c r="O30" s="551"/>
      <c r="P30" s="549" t="s">
        <v>2551</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2550</v>
      </c>
      <c r="K31" s="550"/>
      <c r="L31" s="550"/>
      <c r="M31" s="550"/>
      <c r="N31" s="550"/>
      <c r="O31" s="551"/>
      <c r="P31" s="549" t="s">
        <v>2551</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2550</v>
      </c>
      <c r="K32" s="557"/>
      <c r="L32" s="557"/>
      <c r="M32" s="557"/>
      <c r="N32" s="557"/>
      <c r="O32" s="558"/>
      <c r="P32" s="556" t="s">
        <v>2551</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2551</v>
      </c>
      <c r="K34" s="547"/>
      <c r="L34" s="547"/>
      <c r="M34" s="547"/>
      <c r="N34" s="547"/>
      <c r="O34" s="548"/>
      <c r="P34" s="546" t="s">
        <v>2550</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2551</v>
      </c>
      <c r="K35" s="550"/>
      <c r="L35" s="550"/>
      <c r="M35" s="550"/>
      <c r="N35" s="550"/>
      <c r="O35" s="551"/>
      <c r="P35" s="549" t="s">
        <v>2550</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2551</v>
      </c>
      <c r="K36" s="557"/>
      <c r="L36" s="557"/>
      <c r="M36" s="557"/>
      <c r="N36" s="557"/>
      <c r="O36" s="558"/>
      <c r="P36" s="556" t="s">
        <v>2551</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星 星の灯り家</cp:lastModifiedBy>
  <cp:lastPrinted>2021-03-04T10:23:32Z</cp:lastPrinted>
  <dcterms:created xsi:type="dcterms:W3CDTF">2020-12-23T05:28:24Z</dcterms:created>
  <dcterms:modified xsi:type="dcterms:W3CDTF">2025-10-29T05:20:20Z</dcterms:modified>
</cp:coreProperties>
</file>