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oka\Desktop\"/>
    </mc:Choice>
  </mc:AlternateContent>
  <xr:revisionPtr revIDLastSave="0" documentId="13_ncr:1_{5EA32A3A-60DC-4A1A-9DF7-869B3AD26D70}" xr6:coauthVersionLast="47" xr6:coauthVersionMax="47" xr10:uidLastSave="{00000000-0000-0000-0000-000000000000}"/>
  <bookViews>
    <workbookView xWindow="-60" yWindow="-60" windowWidth="20610" windowHeight="1119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<sst xmlns="http://schemas.openxmlformats.org/spreadsheetml/2006/main" count="192" uniqueCount="146">
  <si>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</si>
  <si>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</si>
  <si>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</si>
  <si>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</si>
  <si>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</si>
  <si>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</si>
  <si>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</si>
  <si>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</si>
  <si>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</si>
  <si>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</si>
  <si>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</si>
  <si>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</si>
  <si>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</si>
  <si>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</si>
  <si>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</si>
  <si>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</si>
  <si>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</si>
  <si>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</si>
  <si>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</si>
  <si>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</si>
  <si>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</si>
  <si>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</si>
  <si>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</si>
  <si>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</si>
  <si>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</si>
  <si>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</si>
  <si>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</si>
  <si>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</si>
  <si>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</si>
  <si>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</si>
  <si>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</si>
  <si>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</si>
  <si>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</si>
  <si>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</si>
  <si>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</si>
  <si>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</si>
  <si>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</si>
  <si>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</si>
  <si>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</si>
  <si>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</si>
  <si>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</si>
  <si>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</si>
  <si>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</si>
  <si>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</si>
  <si>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</si>
  <si>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</si>
  <si>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</si>
  <si>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</si>
  <si>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</si>
  <si>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</si>
  <si>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</si>
  <si>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</si>
  <si>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</si>
  <si>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</si>
  <si>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</si>
  <si>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</si>
  <si>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</si>
  <si>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</si>
  <si>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</si>
  <si>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</si>
  <si>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</si>
  <si>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</si>
  <si>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</si>
  <si>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</si>
  <si>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</si>
  <si>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</si>
  <si>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</si>
  <si>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</si>
  <si>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</si>
  <si>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</si>
  <si>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</si>
  <si>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</si>
  <si>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</si>
  <si>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</si>
  <si>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</si>
  <si>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</si>
  <si>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</si>
  <si>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</si>
  <si>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</si>
  <si>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</si>
  <si>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</si>
  <si>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</si>
  <si>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</si>
  <si>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</si>
  <si>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</si>
  <si>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</si>
  <si>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</si>
  <si>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</si>
  <si>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</si>
  <si>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</si>
  <si>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</si>
  <si>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</si>
  <si>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</si>
  <si>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</si>
  <si>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</si>
  <si>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</si>
  <si>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</si>
  <si>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</si>
  <si>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</si>
  <si>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</si>
  <si>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</si>
  <si>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</si>
  <si>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</si>
  <si>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</si>
  <si>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</si>
  <si>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</si>
  <si>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</si>
  <si>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</si>
  <si>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</si>
  <si>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</si>
  <si>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</si>
  <si>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</si>
  <si>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</si>
  <si>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</si>
  <si>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</si>
  <si>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</si>
  <si>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</si>
  <si>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</si>
  <si>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</si>
  <si>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</si>
  <si>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</si>
  <si>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</si>
  <si>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</si>
  <si>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</si>
  <si>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</si>
  <si>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</si>
  <si>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</si>
  <si>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</si>
  <si>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</si>
  <si>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</si>
  <si>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</si>
  <si>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</si>
  <si>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</si>
  <si>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</si>
  <si>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</si>
  <si>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</si>
  <si>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</si>
  <si>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</si>
  <si>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丘の灯り家</t>
    <rPh sb="0" eb="7">
      <t>ジュウタクガタユウリョウロウジン</t>
    </rPh>
    <rPh sb="11" eb="12">
      <t>オカ</t>
    </rPh>
    <rPh sb="13" eb="14">
      <t>アカ</t>
    </rPh>
    <rPh sb="15" eb="16">
      <t>ヤ</t>
    </rPh>
    <phoneticPr fontId="1"/>
  </si>
  <si>
    <t>旭川市高砂台６丁目1番14号</t>
    <rPh sb="0" eb="2">
      <t>アサヒカワ</t>
    </rPh>
    <rPh sb="2" eb="3">
      <t>シ</t>
    </rPh>
    <rPh sb="3" eb="6">
      <t>タカサゴダイ</t>
    </rPh>
    <rPh sb="7" eb="9">
      <t>チョウメ</t>
    </rPh>
    <rPh sb="10" eb="11">
      <t>バン</t>
    </rPh>
    <rPh sb="13" eb="14">
      <t>ゴウ</t>
    </rPh>
    <phoneticPr fontId="1"/>
  </si>
  <si>
    <t>0166-62-3338</t>
    <phoneticPr fontId="1"/>
  </si>
  <si>
    <t>ピュアハウス株式会社</t>
    <rPh sb="6" eb="10">
      <t>カブシキガイシャ</t>
    </rPh>
    <phoneticPr fontId="1"/>
  </si>
  <si>
    <t>洗剤代・クリーニング費用</t>
    <rPh sb="0" eb="2">
      <t>センザイ</t>
    </rPh>
    <rPh sb="2" eb="3">
      <t>ダイ</t>
    </rPh>
    <rPh sb="10" eb="12">
      <t>ヒヨウ</t>
    </rPh>
    <phoneticPr fontId="1"/>
  </si>
  <si>
    <t>居室及び浴室</t>
    <rPh sb="0" eb="2">
      <t>キョシツ</t>
    </rPh>
    <rPh sb="2" eb="3">
      <t>オヨ</t>
    </rPh>
    <rPh sb="4" eb="6">
      <t>ヨクシツ</t>
    </rPh>
    <phoneticPr fontId="1"/>
  </si>
  <si>
    <t>なし</t>
    <phoneticPr fontId="1"/>
  </si>
  <si>
    <t>あり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</si>
</sst>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T23" sqref="T23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/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40758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17</v>
      </c>
      <c r="Q15" s="75" t="s">
        <v>22</v>
      </c>
      <c r="R15" s="75"/>
      <c r="S15" s="18">
        <v>18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1</v>
      </c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6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2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16</v>
      </c>
      <c r="N19" s="36"/>
      <c r="O19" s="21" t="s">
        <v>106</v>
      </c>
      <c r="P19" s="18">
        <v>13.38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1</v>
      </c>
      <c r="N20" s="36"/>
      <c r="O20" s="21" t="s">
        <v>106</v>
      </c>
      <c r="P20" s="18">
        <v>20.25</v>
      </c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/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91000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99000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40000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23000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8000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142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144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145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丘の灯り家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旭川市高砂台６丁目1番14号</v>
      </c>
      <c r="F2" s="30" t="str">
        <f>情報開示!M11</f>
        <v>0166-62-3338</v>
      </c>
      <c r="G2" s="30" t="str">
        <f>情報開示!M12</f>
        <v>ピュアハウス株式会社</v>
      </c>
      <c r="H2" s="30">
        <f>情報開示!M13</f>
        <v>0</v>
      </c>
      <c r="I2" s="31">
        <f>情報開示!M14</f>
        <v>40758</v>
      </c>
      <c r="J2" s="30">
        <f>情報開示!P15</f>
        <v>17</v>
      </c>
      <c r="K2" s="30">
        <f>情報開示!S15</f>
        <v>18</v>
      </c>
      <c r="L2" s="30">
        <f>情報開示!N16</f>
        <v>1</v>
      </c>
      <c r="M2" s="30">
        <f>情報開示!Q16</f>
        <v>0</v>
      </c>
      <c r="N2" s="30">
        <f>情報開示!T16</f>
        <v>0</v>
      </c>
      <c r="O2" s="30">
        <f>情報開示!N17</f>
        <v>6</v>
      </c>
      <c r="P2" s="30">
        <f>情報開示!Q17</f>
        <v>2</v>
      </c>
      <c r="Q2" s="30">
        <f>情報開示!T17</f>
        <v>3</v>
      </c>
      <c r="R2" s="30">
        <f>情報開示!N18</f>
        <v>2</v>
      </c>
      <c r="S2" s="30">
        <f>情報開示!Q18</f>
        <v>3</v>
      </c>
      <c r="T2" s="30">
        <f>情報開示!T18</f>
        <v>0</v>
      </c>
      <c r="U2" s="30">
        <f>情報開示!M19</f>
        <v>16</v>
      </c>
      <c r="V2" s="30">
        <f>情報開示!P19</f>
        <v>13.38</v>
      </c>
      <c r="W2" s="30">
        <f>情報開示!S19</f>
        <v>0</v>
      </c>
      <c r="X2" s="30">
        <f>情報開示!M20</f>
        <v>1</v>
      </c>
      <c r="Y2" s="30">
        <f>情報開示!P20</f>
        <v>20.25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>
        <f>情報開示!M24</f>
        <v>0</v>
      </c>
      <c r="AE2" s="32" t="str">
        <f>情報開示!M25</f>
        <v>未加入</v>
      </c>
      <c r="AF2" s="32">
        <f>情報開示!P26</f>
        <v>91000</v>
      </c>
      <c r="AG2" s="32">
        <f>情報開示!P27</f>
        <v>99000</v>
      </c>
      <c r="AH2" s="32">
        <f>情報開示!P28</f>
        <v>28000</v>
      </c>
      <c r="AI2" s="32">
        <f>情報開示!P29</f>
        <v>40000</v>
      </c>
      <c r="AJ2" s="32">
        <f>情報開示!P30</f>
        <v>0</v>
      </c>
      <c r="AK2" s="32">
        <f>情報開示!P31</f>
        <v>23000</v>
      </c>
      <c r="AL2" s="32">
        <f>情報開示!M32</f>
        <v>8000</v>
      </c>
      <c r="AM2" s="30">
        <f>情報開示!P32</f>
        <v>10</v>
      </c>
      <c r="AN2" s="30">
        <f>情報開示!S32</f>
        <v>5</v>
      </c>
      <c r="AO2" s="30" t="str">
        <f>情報開示!M33</f>
        <v>洗剤代・クリーニング費用</v>
      </c>
      <c r="AP2" s="30" t="str">
        <f>情報開示!M35</f>
        <v>居室及び浴室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非公開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okanoakariya@gmail.com</cp:lastModifiedBy>
  <cp:lastPrinted>2024-11-26T02:25:30Z</cp:lastPrinted>
  <dcterms:created xsi:type="dcterms:W3CDTF">2018-08-23T04:57:55Z</dcterms:created>
  <dcterms:modified xsi:type="dcterms:W3CDTF">2025-09-14T00:47:11Z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