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310335\Desktop\令和7年度現況報告\"/>
    </mc:Choice>
  </mc:AlternateContent>
  <xr:revisionPtr revIDLastSave="0" documentId="13_ncr:1_{E9257079-4133-4339-A17F-88A4898BAF0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<sst xmlns="http://schemas.openxmlformats.org/spreadsheetml/2006/main" count="195" uniqueCount="146">
  <si>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</si>
  <si>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</si>
  <si>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</si>
  <si>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</si>
  <si>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</si>
  <si>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</si>
  <si>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</si>
  <si>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</si>
  <si>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</si>
  <si>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</si>
  <si>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</si>
  <si>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</si>
  <si>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</si>
  <si>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</si>
  <si>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</si>
  <si>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</si>
  <si>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</si>
  <si>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</si>
  <si>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</si>
  <si>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</si>
  <si>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</si>
  <si>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</si>
  <si>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</si>
  <si>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</si>
  <si>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</si>
  <si>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</si>
  <si>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</si>
  <si>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</si>
  <si>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</si>
  <si>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</si>
  <si>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</si>
  <si>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</si>
  <si>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</si>
  <si>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</si>
  <si>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</si>
  <si>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</si>
  <si>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</si>
  <si>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</si>
  <si>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</si>
  <si>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</si>
  <si>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</si>
  <si>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</si>
  <si>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</si>
  <si>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</si>
  <si>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</si>
  <si>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</si>
  <si>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</si>
  <si>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</si>
  <si>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</si>
  <si>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</si>
  <si>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</si>
  <si>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</si>
  <si>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</si>
  <si>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</si>
  <si>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</si>
  <si>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</si>
  <si>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</si>
  <si>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</si>
  <si>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</si>
  <si>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</si>
  <si>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</si>
  <si>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</si>
  <si>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</si>
  <si>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</si>
  <si>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</si>
  <si>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</si>
  <si>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</si>
  <si>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</si>
  <si>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</si>
  <si>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</si>
  <si>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</si>
  <si>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</si>
  <si>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</si>
  <si>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</si>
  <si>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</si>
  <si>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</si>
  <si>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</si>
  <si>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</si>
  <si>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</si>
  <si>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</si>
  <si>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</si>
  <si>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</si>
  <si>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</si>
  <si>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</si>
  <si>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</si>
  <si>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</si>
  <si>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</si>
  <si>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</si>
  <si>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</si>
  <si>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</si>
  <si>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</si>
  <si>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</si>
  <si>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</si>
  <si>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</si>
  <si>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</si>
  <si>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</si>
  <si>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</si>
  <si>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</si>
  <si>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</si>
  <si>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</si>
  <si>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</si>
  <si>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</si>
  <si>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</si>
  <si>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</si>
  <si>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</si>
  <si>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</si>
  <si>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</si>
  <si>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</si>
  <si>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</si>
  <si>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</si>
  <si>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</si>
  <si>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</si>
  <si>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</si>
  <si>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</si>
  <si>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</si>
  <si>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</si>
  <si>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</si>
  <si>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</si>
  <si>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</si>
  <si>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</si>
  <si>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</si>
  <si>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</si>
  <si>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</si>
  <si>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</si>
  <si>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</si>
  <si>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</si>
  <si>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</si>
  <si>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</si>
  <si>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</si>
  <si>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</si>
  <si>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</si>
  <si>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</si>
  <si>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</si>
  <si>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</si>
  <si>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</si>
  <si>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</si>
  <si>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</si>
  <si>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</si>
  <si>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グループハウスリポーゾⅡ</t>
    <phoneticPr fontId="1"/>
  </si>
  <si>
    <t>旭川市東旭川北1条5丁目6番5号</t>
    <rPh sb="0" eb="3">
      <t>アサヒカワシ</t>
    </rPh>
    <rPh sb="3" eb="6">
      <t>ヒガシアサヒカワ</t>
    </rPh>
    <rPh sb="6" eb="7">
      <t>キタ</t>
    </rPh>
    <rPh sb="8" eb="9">
      <t>ジョウ</t>
    </rPh>
    <rPh sb="10" eb="12">
      <t>チョウメ</t>
    </rPh>
    <rPh sb="13" eb="14">
      <t>バン</t>
    </rPh>
    <rPh sb="15" eb="16">
      <t>ゴウ</t>
    </rPh>
    <phoneticPr fontId="1"/>
  </si>
  <si>
    <t>0166-76-1534</t>
    <phoneticPr fontId="1"/>
  </si>
  <si>
    <t>株式会社　北海道クオーレ</t>
    <rPh sb="0" eb="4">
      <t>カブシキガイシャ</t>
    </rPh>
    <rPh sb="5" eb="8">
      <t>ホッカイドウ</t>
    </rPh>
    <phoneticPr fontId="1"/>
  </si>
  <si>
    <t>なし</t>
    <phoneticPr fontId="1"/>
  </si>
  <si>
    <t>なじ</t>
    <phoneticPr fontId="1"/>
  </si>
  <si>
    <t>居室</t>
    <rPh sb="0" eb="2">
      <t>キョシツ</t>
    </rPh>
    <phoneticPr fontId="1"/>
  </si>
  <si>
    <t>・食費　1食　500円　　　　　　　　　　　　　　　　
・管理費（共益費）に光熱水費含む
・夫婦部屋の管理費（共益費）は一人8,000円</t>
    <rPh sb="1" eb="3">
      <t>ショクヒ</t>
    </rPh>
    <rPh sb="5" eb="6">
      <t>ショク</t>
    </rPh>
    <rPh sb="10" eb="11">
      <t>エン</t>
    </rPh>
    <rPh sb="29" eb="32">
      <t>カンリヒ</t>
    </rPh>
    <rPh sb="33" eb="36">
      <t>キョウエキヒ</t>
    </rPh>
    <rPh sb="38" eb="42">
      <t>コウネツスイヒ</t>
    </rPh>
    <rPh sb="42" eb="43">
      <t>フク</t>
    </rPh>
    <rPh sb="46" eb="48">
      <t>フウフ</t>
    </rPh>
    <rPh sb="48" eb="50">
      <t>ベヤ</t>
    </rPh>
    <rPh sb="51" eb="54">
      <t>カンリヒ</t>
    </rPh>
    <rPh sb="55" eb="58">
      <t>キョウエキヒ</t>
    </rPh>
    <rPh sb="60" eb="62">
      <t>ヒトリ</t>
    </rPh>
    <rPh sb="67" eb="68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</si>
</sst>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31" zoomScaleNormal="100" workbookViewId="0">
      <selection activeCell="M33" sqref="M33:U34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42095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12</v>
      </c>
      <c r="Q15" s="75" t="s">
        <v>22</v>
      </c>
      <c r="R15" s="75"/>
      <c r="S15" s="18">
        <v>12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3</v>
      </c>
      <c r="O17" s="12" t="s">
        <v>34</v>
      </c>
      <c r="P17" s="15" t="s">
        <v>67</v>
      </c>
      <c r="Q17" s="18">
        <v>8</v>
      </c>
      <c r="R17" s="12" t="s">
        <v>34</v>
      </c>
      <c r="S17" s="15" t="s">
        <v>68</v>
      </c>
      <c r="T17" s="18">
        <v>0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1</v>
      </c>
      <c r="O18" s="12" t="s">
        <v>34</v>
      </c>
      <c r="P18" s="15" t="s">
        <v>70</v>
      </c>
      <c r="Q18" s="18">
        <v>0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10</v>
      </c>
      <c r="N19" s="36"/>
      <c r="O19" s="21" t="s">
        <v>106</v>
      </c>
      <c r="P19" s="18">
        <v>10.26</v>
      </c>
      <c r="Q19" s="44" t="s">
        <v>100</v>
      </c>
      <c r="R19" s="44"/>
      <c r="S19" s="18">
        <v>10.26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1</v>
      </c>
      <c r="N20" s="36"/>
      <c r="O20" s="21" t="s">
        <v>106</v>
      </c>
      <c r="P20" s="18">
        <v>32.4</v>
      </c>
      <c r="Q20" s="44" t="s">
        <v>100</v>
      </c>
      <c r="R20" s="44"/>
      <c r="S20" s="18">
        <v>32.4</v>
      </c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64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1" t="s">
        <v>45</v>
      </c>
      <c r="C26" s="92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0" t="s">
        <v>65</v>
      </c>
      <c r="M26" s="15"/>
      <c r="N26" s="19"/>
      <c r="O26" s="19"/>
      <c r="P26" s="52">
        <v>91000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3"/>
      <c r="C27" s="94"/>
      <c r="D27" s="82"/>
      <c r="E27" s="84"/>
      <c r="F27" s="50" t="s">
        <v>52</v>
      </c>
      <c r="G27" s="44"/>
      <c r="H27" s="44"/>
      <c r="I27" s="44"/>
      <c r="J27" s="44"/>
      <c r="K27" s="51"/>
      <c r="L27" s="101"/>
      <c r="M27" s="16"/>
      <c r="N27" s="20"/>
      <c r="O27" s="20"/>
      <c r="P27" s="52">
        <v>98000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3"/>
      <c r="C28" s="94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3"/>
      <c r="C29" s="94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45000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3"/>
      <c r="C30" s="94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18000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3"/>
      <c r="C31" s="94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3"/>
      <c r="C32" s="94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7000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93"/>
      <c r="C33" s="94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143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5"/>
      <c r="C34" s="96"/>
      <c r="D34" s="79"/>
      <c r="E34" s="80"/>
      <c r="F34" s="80"/>
      <c r="G34" s="80"/>
      <c r="H34" s="80"/>
      <c r="I34" s="80"/>
      <c r="J34" s="80"/>
      <c r="K34" s="80"/>
      <c r="L34" s="81"/>
      <c r="M34" s="88"/>
      <c r="N34" s="89"/>
      <c r="O34" s="89"/>
      <c r="P34" s="89"/>
      <c r="Q34" s="89"/>
      <c r="R34" s="89"/>
      <c r="S34" s="89"/>
      <c r="T34" s="89"/>
      <c r="U34" s="90"/>
      <c r="V34" s="1"/>
    </row>
    <row r="35" spans="1:47" ht="20.45" customHeight="1" x14ac:dyDescent="0.15">
      <c r="A35" s="1"/>
      <c r="B35" s="102" t="s">
        <v>5</v>
      </c>
      <c r="C35" s="103"/>
      <c r="D35" s="103"/>
      <c r="E35" s="103"/>
      <c r="F35" s="104"/>
      <c r="G35" s="53" t="s">
        <v>19</v>
      </c>
      <c r="H35" s="54"/>
      <c r="I35" s="54"/>
      <c r="J35" s="54"/>
      <c r="K35" s="54"/>
      <c r="L35" s="54"/>
      <c r="M35" s="35" t="s">
        <v>144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5"/>
      <c r="C36" s="106"/>
      <c r="D36" s="106"/>
      <c r="E36" s="106"/>
      <c r="F36" s="107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97" t="s">
        <v>26</v>
      </c>
      <c r="C42" s="98"/>
      <c r="D42" s="98"/>
      <c r="E42" s="98"/>
      <c r="F42" s="98"/>
      <c r="G42" s="98"/>
      <c r="H42" s="98"/>
      <c r="I42" s="98"/>
      <c r="J42" s="98"/>
      <c r="K42" s="98"/>
      <c r="L42" s="99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108" t="s">
        <v>145</v>
      </c>
      <c r="N43" s="109"/>
      <c r="O43" s="109"/>
      <c r="P43" s="109"/>
      <c r="Q43" s="109"/>
      <c r="R43" s="109"/>
      <c r="S43" s="109"/>
      <c r="T43" s="109"/>
      <c r="U43" s="110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111"/>
      <c r="N44" s="112"/>
      <c r="O44" s="112"/>
      <c r="P44" s="112"/>
      <c r="Q44" s="112"/>
      <c r="R44" s="112"/>
      <c r="S44" s="112"/>
      <c r="T44" s="112"/>
      <c r="U44" s="113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111"/>
      <c r="N45" s="112"/>
      <c r="O45" s="112"/>
      <c r="P45" s="112"/>
      <c r="Q45" s="112"/>
      <c r="R45" s="112"/>
      <c r="S45" s="112"/>
      <c r="T45" s="112"/>
      <c r="U45" s="113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111"/>
      <c r="N46" s="112"/>
      <c r="O46" s="112"/>
      <c r="P46" s="112"/>
      <c r="Q46" s="112"/>
      <c r="R46" s="112"/>
      <c r="S46" s="112"/>
      <c r="T46" s="112"/>
      <c r="U46" s="113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114"/>
      <c r="N47" s="115"/>
      <c r="O47" s="115"/>
      <c r="P47" s="115"/>
      <c r="Q47" s="115"/>
      <c r="R47" s="115"/>
      <c r="S47" s="115"/>
      <c r="T47" s="115"/>
      <c r="U47" s="116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グループハウスリポーゾⅡ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旭川市東旭川北1条5丁目6番5号</v>
      </c>
      <c r="F2" s="30" t="str">
        <f>情報開示!M11</f>
        <v>0166-76-1534</v>
      </c>
      <c r="G2" s="30" t="str">
        <f>情報開示!M12</f>
        <v>株式会社　北海道クオーレ</v>
      </c>
      <c r="H2" s="30" t="str">
        <f>情報開示!M13</f>
        <v>なし</v>
      </c>
      <c r="I2" s="31">
        <f>情報開示!M14</f>
        <v>42095</v>
      </c>
      <c r="J2" s="30">
        <f>情報開示!P15</f>
        <v>12</v>
      </c>
      <c r="K2" s="30">
        <f>情報開示!S15</f>
        <v>12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3</v>
      </c>
      <c r="P2" s="30">
        <f>情報開示!Q17</f>
        <v>8</v>
      </c>
      <c r="Q2" s="30">
        <f>情報開示!T17</f>
        <v>0</v>
      </c>
      <c r="R2" s="30">
        <f>情報開示!N18</f>
        <v>1</v>
      </c>
      <c r="S2" s="30">
        <f>情報開示!Q18</f>
        <v>0</v>
      </c>
      <c r="T2" s="30">
        <f>情報開示!T18</f>
        <v>0</v>
      </c>
      <c r="U2" s="30">
        <f>情報開示!M19</f>
        <v>10</v>
      </c>
      <c r="V2" s="30">
        <f>情報開示!P19</f>
        <v>10.26</v>
      </c>
      <c r="W2" s="30">
        <f>情報開示!S19</f>
        <v>10.26</v>
      </c>
      <c r="X2" s="30">
        <f>情報開示!M20</f>
        <v>1</v>
      </c>
      <c r="Y2" s="30">
        <f>情報開示!P20</f>
        <v>32.4</v>
      </c>
      <c r="Z2" s="30">
        <f>情報開示!S20</f>
        <v>32.4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91000</v>
      </c>
      <c r="AG2" s="32">
        <f>情報開示!P27</f>
        <v>98000</v>
      </c>
      <c r="AH2" s="32">
        <f>情報開示!P28</f>
        <v>28000</v>
      </c>
      <c r="AI2" s="32">
        <f>情報開示!P29</f>
        <v>45000</v>
      </c>
      <c r="AJ2" s="32">
        <f>情報開示!P30</f>
        <v>18000</v>
      </c>
      <c r="AK2" s="32">
        <f>情報開示!P31</f>
        <v>0</v>
      </c>
      <c r="AL2" s="32">
        <f>情報開示!M32</f>
        <v>7000</v>
      </c>
      <c r="AM2" s="30">
        <f>情報開示!P32</f>
        <v>10</v>
      </c>
      <c r="AN2" s="30">
        <f>情報開示!S32</f>
        <v>4</v>
      </c>
      <c r="AO2" s="30" t="str">
        <f>情報開示!M33</f>
        <v>なじ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>・食費　1食　500円　　　　　　　　　　　　　　　　
・管理費（共益費）に光熱水費含む
・夫婦部屋の管理費（共益費）は一人8,000円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クオーレ 北海道</cp:lastModifiedBy>
  <cp:lastPrinted>2024-11-26T02:25:30Z</cp:lastPrinted>
  <dcterms:created xsi:type="dcterms:W3CDTF">2018-08-23T04:57:55Z</dcterms:created>
  <dcterms:modified xsi:type="dcterms:W3CDTF">2025-09-02T01:48:33Z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