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C:\Users\aozor\OneDrive\デスクトップ\"/>
    </mc:Choice>
  </mc:AlternateContent>
  <xr:revisionPtr revIDLastSave="0" documentId="13_ncr:1_{03152F06-77C2-4FBD-B1A3-B4B9B5877EB2}"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5" yWindow="0" windowWidth="14610" windowHeight="1630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<sst xmlns="http://schemas.openxmlformats.org/spreadsheetml/2006/main" count="3019" uniqueCount="2581">
  <si>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</si>
  <si>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</si>
  <si>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</si>
  <si>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</si>
  <si>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</si>
  <si>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</si>
  <si>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</si>
  <si>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</si>
  <si>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</si>
  <si>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</si>
  <si>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</si>
  <si>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</si>
  <si>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</si>
  <si>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</si>
  <si>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</si>
  <si>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</si>
  <si>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</si>
  <si>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</si>
  <si>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</si>
  <si>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</si>
  <si>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</si>
  <si>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</si>
  <si>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</si>
  <si>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</si>
  <si>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</si>
  <si>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</si>
  <si>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</si>
  <si>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</si>
  <si>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</si>
  <si>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</si>
  <si>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</si>
  <si>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</si>
  <si>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</si>
  <si>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</si>
  <si>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</si>
  <si>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</si>
  <si>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</si>
  <si>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</si>
  <si>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</si>
  <si>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</si>
  <si>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</si>
  <si>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</si>
  <si>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</si>
  <si>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</si>
  <si>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</si>
  <si>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</si>
  <si>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</si>
  <si>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</si>
  <si>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</si>
  <si>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</si>
  <si>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</si>
  <si>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</si>
  <si>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</si>
  <si>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</si>
  <si>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</si>
  <si>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</si>
  <si>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</si>
  <si>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</si>
  <si>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</si>
  <si>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</si>
  <si>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</si>
  <si>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</si>
  <si>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</si>
  <si>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</si>
  <si>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</si>
  <si>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</si>
  <si>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</si>
  <si>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</si>
  <si>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</si>
  <si>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</si>
  <si>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</si>
  <si>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</si>
  <si>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</si>
  <si>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</si>
  <si>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</si>
  <si>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</si>
  <si>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</si>
  <si>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</si>
  <si>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</si>
  <si>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</si>
  <si>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</si>
  <si>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</si>
  <si>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</si>
  <si>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</si>
  <si>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</si>
  <si>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</si>
  <si>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</si>
  <si>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</si>
  <si>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</si>
  <si>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</si>
  <si>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</si>
  <si>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</si>
  <si>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</si>
  <si>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</si>
  <si>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</si>
  <si>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</si>
  <si>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</si>
  <si>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</si>
  <si>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</si>
  <si>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</si>
  <si>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</si>
  <si>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</si>
  <si>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</si>
  <si>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</si>
  <si>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</si>
  <si>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</si>
  <si>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</si>
  <si>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</si>
  <si>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</si>
  <si>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</si>
  <si>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</si>
  <si>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</si>
  <si>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</si>
  <si>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</si>
  <si>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</si>
  <si>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</si>
  <si>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</si>
  <si>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</si>
  <si>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</si>
  <si>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</si>
  <si>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</si>
  <si>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</si>
  <si>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</si>
  <si>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</si>
  <si>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</si>
  <si>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</si>
  <si>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</si>
  <si>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</si>
  <si>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</si>
  <si>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</si>
  <si>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</si>
  <si>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</si>
  <si>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</si>
  <si>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</si>
  <si>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</si>
  <si>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</si>
  <si>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</si>
  <si>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</si>
  <si>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</si>
  <si>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</si>
  <si>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</si>
  <si>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</si>
  <si>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</si>
  <si>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</si>
  <si>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</si>
  <si>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</si>
  <si>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</si>
  <si>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</si>
  <si>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</si>
  <si>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</si>
  <si>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</si>
  <si>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</si>
  <si>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</si>
  <si>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</si>
  <si>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</si>
  <si>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</si>
  <si>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</si>
  <si>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</si>
  <si>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</si>
  <si>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</si>
  <si>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</si>
  <si>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</si>
  <si>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</si>
  <si>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</si>
  <si>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</si>
  <si>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</si>
  <si>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</si>
  <si>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</si>
  <si>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</si>
  <si>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</si>
  <si>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</si>
  <si>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</si>
  <si>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</si>
  <si>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</si>
  <si>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</si>
  <si>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</si>
  <si>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</si>
  <si>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</si>
  <si>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</si>
  <si>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</si>
  <si>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</si>
  <si>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</si>
  <si>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</si>
  <si>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</si>
  <si>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</si>
  <si>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</si>
  <si>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</si>
  <si>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</si>
  <si>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</si>
  <si>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</si>
  <si>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</si>
  <si>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</si>
  <si>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</si>
  <si>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</si>
  <si>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</si>
  <si>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</si>
  <si>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</si>
  <si>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</si>
  <si>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</si>
  <si>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</si>
  <si>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</si>
  <si>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</si>
  <si>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</si>
  <si>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</si>
  <si>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</si>
  <si>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</si>
  <si>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</si>
  <si>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</si>
  <si>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</si>
  <si>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</si>
  <si>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</si>
  <si>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</si>
  <si>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</si>
  <si>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</si>
  <si>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</si>
  <si>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</si>
  <si>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</si>
  <si>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</si>
  <si>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</si>
  <si>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</si>
  <si>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</si>
  <si>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</si>
  <si>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</si>
  <si>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</si>
  <si>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</si>
  <si>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</si>
  <si>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</si>
  <si>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</si>
  <si>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</si>
  <si>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</si>
  <si>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</si>
  <si>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</si>
  <si>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</si>
  <si>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</si>
  <si>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</si>
  <si>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</si>
  <si>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</si>
  <si>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</si>
  <si>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</si>
  <si>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</si>
  <si>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</si>
  <si>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</si>
  <si>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</si>
  <si>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</si>
  <si>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</si>
  <si>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</si>
  <si>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</si>
  <si>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</si>
  <si>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</si>
  <si>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</si>
  <si>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</si>
  <si>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</si>
  <si>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</si>
  <si>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</si>
  <si>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</si>
  <si>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</si>
  <si>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</si>
  <si>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</si>
  <si>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</si>
  <si>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</si>
  <si>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</si>
  <si>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</si>
  <si>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</si>
  <si>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</si>
  <si>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</si>
  <si>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</si>
  <si>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</si>
  <si>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</si>
  <si>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</si>
  <si>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</si>
  <si>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</si>
  <si>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</si>
  <si>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</si>
  <si>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</si>
  <si>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</si>
  <si>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</si>
  <si>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</si>
  <si>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</si>
  <si>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</si>
  <si>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</si>
  <si>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</si>
  <si>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</si>
  <si>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</si>
  <si>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</si>
  <si>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</si>
  <si>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</si>
  <si>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</si>
  <si>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</si>
  <si>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</si>
  <si>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</si>
  <si>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</si>
  <si>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</si>
  <si>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</si>
  <si>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</si>
  <si>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</si>
  <si>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</si>
  <si>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</si>
  <si>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</si>
  <si>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</si>
  <si>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</si>
  <si>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</si>
  <si>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</si>
  <si>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</si>
  <si>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</si>
  <si>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</si>
  <si>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</si>
  <si>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</si>
  <si>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</si>
  <si>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</si>
  <si>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</si>
  <si>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</si>
  <si>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</si>
  <si>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</si>
  <si>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</si>
  <si>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</si>
  <si>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</si>
  <si>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</si>
  <si>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</si>
  <si>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</si>
  <si>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</si>
  <si>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</si>
  <si>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</si>
  <si>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</si>
  <si>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</si>
  <si>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</si>
  <si>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</si>
  <si>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</si>
  <si>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</si>
  <si>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</si>
  <si>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</si>
  <si>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</si>
  <si>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</si>
  <si>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</si>
  <si>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</si>
  <si>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</si>
  <si>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</si>
  <si>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</si>
  <si>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</si>
  <si>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</si>
  <si>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</si>
  <si>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</si>
  <si>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</si>
  <si>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</si>
  <si>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</si>
  <si>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</si>
  <si>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</si>
  <si>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</si>
  <si>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</si>
  <si>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</si>
  <si>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</si>
  <si>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</si>
  <si>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</si>
  <si>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</si>
  <si>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</si>
  <si>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</si>
  <si>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</si>
  <si>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</si>
  <si>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</si>
  <si>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</si>
  <si>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</si>
  <si>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</si>
  <si>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</si>
  <si>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</si>
  <si>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</si>
  <si>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</si>
  <si>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</si>
  <si>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</si>
  <si>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</si>
  <si>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</si>
  <si>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</si>
  <si>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</si>
  <si>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</si>
  <si>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</si>
  <si>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</si>
  <si>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</si>
  <si>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</si>
  <si>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</si>
  <si>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</si>
  <si>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</si>
  <si>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</si>
  <si>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</si>
  <si>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</si>
  <si>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</si>
  <si>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</si>
  <si>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</si>
  <si>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</si>
  <si>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</si>
  <si>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</si>
  <si>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</si>
  <si>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</si>
  <si>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</si>
  <si>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</si>
  <si>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</si>
  <si>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</si>
  <si>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</si>
  <si>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</si>
  <si>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</si>
  <si>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</si>
  <si>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</si>
  <si>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</si>
  <si>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</si>
  <si>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</si>
  <si>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</si>
  <si>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</si>
  <si>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</si>
  <si>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</si>
  <si>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</si>
  <si>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</si>
  <si>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</si>
  <si>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</si>
  <si>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</si>
  <si>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</si>
  <si>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</si>
  <si>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</si>
  <si>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</si>
  <si>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</si>
  <si>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</si>
  <si>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</si>
  <si>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</si>
  <si>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</si>
  <si>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</si>
  <si>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</si>
  <si>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</si>
  <si>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</si>
  <si>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</si>
  <si>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</si>
  <si>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</si>
  <si>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</si>
  <si>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</si>
  <si>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</si>
  <si>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</si>
  <si>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</si>
  <si>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</si>
  <si>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</si>
  <si>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</si>
  <si>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</si>
  <si>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</si>
  <si>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</si>
  <si>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</si>
  <si>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</si>
  <si>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</si>
  <si>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</si>
  <si>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</si>
  <si>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</si>
  <si>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</si>
  <si>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</si>
  <si>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</si>
  <si>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</si>
  <si>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</si>
  <si>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</si>
  <si>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</si>
  <si>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</si>
  <si>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</si>
  <si>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</si>
  <si>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</si>
  <si>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</si>
  <si>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</si>
  <si>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</si>
  <si>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</si>
  <si>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</si>
  <si>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</si>
  <si>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</si>
  <si>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</si>
  <si>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</si>
  <si>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</si>
  <si>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</si>
  <si>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</si>
  <si>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</si>
  <si>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</si>
  <si>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</si>
  <si>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</si>
  <si>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</si>
  <si>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</si>
  <si>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</si>
  <si>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</si>
  <si>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</si>
  <si>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</si>
  <si>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</si>
  <si>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</si>
  <si>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</si>
  <si>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</si>
  <si>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</si>
  <si>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</si>
  <si>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</si>
  <si>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</si>
  <si>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</si>
  <si>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</si>
  <si>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</si>
  <si>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</si>
  <si>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</si>
  <si>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</si>
  <si>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</si>
  <si>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</si>
  <si>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</si>
  <si>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</si>
  <si>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</si>
  <si>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</si>
  <si>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</si>
  <si>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</si>
  <si>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</si>
  <si>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</si>
  <si>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</si>
  <si>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</si>
  <si>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</si>
  <si>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</si>
  <si>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</si>
  <si>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</si>
  <si>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</si>
  <si>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</si>
  <si>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</si>
  <si>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</si>
  <si>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</si>
  <si>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</si>
  <si>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</si>
  <si>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</si>
  <si>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</si>
  <si>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</si>
  <si>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</si>
  <si>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</si>
  <si>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</si>
  <si>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</si>
  <si>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</si>
  <si>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</si>
  <si>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</si>
  <si>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</si>
  <si>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</si>
  <si>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</si>
  <si>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</si>
  <si>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</si>
  <si>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</si>
  <si>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</si>
  <si>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</si>
  <si>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</si>
  <si>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</si>
  <si>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</si>
  <si>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</si>
  <si>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</si>
  <si>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</si>
  <si>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</si>
  <si>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</si>
  <si>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</si>
  <si>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</si>
  <si>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</si>
  <si>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</si>
  <si>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</si>
  <si>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</si>
  <si>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</si>
  <si>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</si>
  <si>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</si>
  <si>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</si>
  <si>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</si>
  <si>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</si>
  <si>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</si>
  <si>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</si>
  <si>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</si>
  <si>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</si>
  <si>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</si>
  <si>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</si>
  <si>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</si>
  <si>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</si>
  <si>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</si>
  <si>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</si>
  <si>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</si>
  <si>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</si>
  <si>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</si>
  <si>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</si>
  <si>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</si>
  <si>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</si>
  <si>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</si>
  <si>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</si>
  <si>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</si>
  <si>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</si>
  <si>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</si>
  <si>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</si>
  <si>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</si>
  <si>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</si>
  <si>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</si>
  <si>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</si>
  <si>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</si>
  <si>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</si>
  <si>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</si>
  <si>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</si>
  <si>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</si>
  <si>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</si>
  <si>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</si>
  <si>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</si>
  <si>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</si>
  <si>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</si>
  <si>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</si>
  <si>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</si>
  <si>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</si>
  <si>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</si>
  <si>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</si>
  <si>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</si>
  <si>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</si>
  <si>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</si>
  <si>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</si>
  <si>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</si>
  <si>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</si>
  <si>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</si>
  <si>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</si>
  <si>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</si>
  <si>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</si>
  <si>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</si>
  <si>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</si>
  <si>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</si>
  <si>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</si>
  <si>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</si>
  <si>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</si>
  <si>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</si>
  <si>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</si>
  <si>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</si>
  <si>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</si>
  <si>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</si>
  <si>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</si>
  <si>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</si>
  <si>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</si>
  <si>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</si>
  <si>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</si>
  <si>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</si>
  <si>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</si>
  <si>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</si>
  <si>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</si>
  <si>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</si>
  <si>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</si>
  <si>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</si>
  <si>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</si>
  <si>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</si>
  <si>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</si>
  <si>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</si>
  <si>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</si>
  <si>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</si>
  <si>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</si>
  <si>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</si>
  <si>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</si>
  <si>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</si>
  <si>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</si>
  <si>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</si>
  <si>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</si>
  <si>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</si>
  <si>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</si>
  <si>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</si>
  <si>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</si>
  <si>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</si>
  <si>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</si>
  <si>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</si>
  <si>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</si>
  <si>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</si>
  <si>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</si>
  <si>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</si>
  <si>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</si>
  <si>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</si>
  <si>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</si>
  <si>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</si>
  <si>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</si>
  <si>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</si>
  <si>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</si>
  <si>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</si>
  <si>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</si>
  <si>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</si>
  <si>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</si>
  <si>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</si>
  <si>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</si>
  <si>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</si>
  <si>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</si>
  <si>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</si>
  <si>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</si>
  <si>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</si>
  <si>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</si>
  <si>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</si>
  <si>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</si>
  <si>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</si>
  <si>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</si>
  <si>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</si>
  <si>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</si>
  <si>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</si>
  <si>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</si>
  <si>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</si>
  <si>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</si>
  <si>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</si>
  <si>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</si>
  <si>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</si>
  <si>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</si>
  <si>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</si>
  <si>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</si>
  <si>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</si>
  <si>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</si>
  <si>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</si>
  <si>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</si>
  <si>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</si>
  <si>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</si>
  <si>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</si>
  <si>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</si>
  <si>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</si>
  <si>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</si>
  <si>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</si>
  <si>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</si>
  <si>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</si>
  <si>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</si>
  <si>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</si>
  <si>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</si>
  <si>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</si>
  <si>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</si>
  <si>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</si>
  <si>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</si>
  <si>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</si>
  <si>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</si>
  <si>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</si>
  <si>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</si>
  <si>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</si>
  <si>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</si>
  <si>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</si>
  <si>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</si>
  <si>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</si>
  <si>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</si>
  <si>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</si>
  <si>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</si>
  <si>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</si>
  <si>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</si>
  <si>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</si>
  <si>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</si>
  <si>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</si>
  <si>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</si>
  <si>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</si>
  <si>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</si>
  <si>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</si>
  <si>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</si>
  <si>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</si>
  <si>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</si>
  <si>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</si>
  <si>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</si>
  <si>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</si>
  <si>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</si>
  <si>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</si>
  <si>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</si>
  <si>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</si>
  <si>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</si>
  <si>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</si>
  <si>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</si>
  <si>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</si>
  <si>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</si>
  <si>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</si>
  <si>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</si>
  <si>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</si>
  <si>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</si>
  <si>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</si>
  <si>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</si>
  <si>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</si>
  <si>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</si>
  <si>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</si>
  <si>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</si>
  <si>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</si>
  <si>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</si>
  <si>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</si>
  <si>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</si>
  <si>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</si>
  <si>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</si>
  <si>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</si>
  <si>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</si>
  <si>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</si>
  <si>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</si>
  <si>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</si>
  <si>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</si>
  <si>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</si>
  <si>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</si>
  <si>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</si>
  <si>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</si>
  <si>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</si>
  <si>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</si>
  <si>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</si>
  <si>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</si>
  <si>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</si>
  <si>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</si>
  <si>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</si>
  <si>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</si>
  <si>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</si>
  <si>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</si>
  <si>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</si>
  <si>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</si>
  <si>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</si>
  <si>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</si>
  <si>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</si>
  <si>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</si>
  <si>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</si>
  <si>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</si>
  <si>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</si>
  <si>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</si>
  <si>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</si>
  <si>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</si>
  <si>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</si>
  <si>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</si>
  <si>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</si>
  <si>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</si>
  <si>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</si>
  <si>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</si>
  <si>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</si>
  <si>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</si>
  <si>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</si>
  <si>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</si>
  <si>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</si>
  <si>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</si>
  <si>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</si>
  <si>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</si>
  <si>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</si>
  <si>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</si>
  <si>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</si>
  <si>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</si>
  <si>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</si>
  <si>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</si>
  <si>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</si>
  <si>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</si>
  <si>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</si>
  <si>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</si>
  <si>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</si>
  <si>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</si>
  <si>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</si>
  <si>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</si>
  <si>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</si>
  <si>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</si>
  <si>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</si>
  <si>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</si>
  <si>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</si>
  <si>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</si>
  <si>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</si>
  <si>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</si>
  <si>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</si>
  <si>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</si>
  <si>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</si>
  <si>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</si>
  <si>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</si>
  <si>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</si>
  <si>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</si>
  <si>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</si>
  <si>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</si>
  <si>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</si>
  <si>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</si>
  <si>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</si>
  <si>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</si>
  <si>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</si>
  <si>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</si>
  <si>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</si>
  <si>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</si>
  <si>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</si>
  <si>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</si>
  <si>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</si>
  <si>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</si>
  <si>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</si>
  <si>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</si>
  <si>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</si>
  <si>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</si>
  <si>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</si>
  <si>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</si>
  <si>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</si>
  <si>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</si>
  <si>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</si>
  <si>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</si>
  <si>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</si>
  <si>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</si>
  <si>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</si>
  <si>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</si>
  <si>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</si>
  <si>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</si>
  <si>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</si>
  <si>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</si>
  <si>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</si>
  <si>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</si>
  <si>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</si>
  <si>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</si>
  <si>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</si>
  <si>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</si>
  <si>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</si>
  <si>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</si>
  <si>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</si>
  <si>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</si>
  <si>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</si>
  <si>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</si>
  <si>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</si>
  <si>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</si>
  <si>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</si>
  <si>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</si>
  <si>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</si>
  <si>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</si>
  <si>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</si>
  <si>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</si>
  <si>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</si>
  <si>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</si>
  <si>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</si>
  <si>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</si>
  <si>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</si>
  <si>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</si>
  <si>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</si>
  <si>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</si>
  <si>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</si>
  <si>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</si>
  <si>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</si>
  <si>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</si>
  <si>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</si>
  <si>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</si>
  <si>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</si>
  <si>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</si>
  <si>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</si>
  <si>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</si>
  <si>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</si>
  <si>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</si>
  <si>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</si>
  <si>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</si>
  <si>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</si>
  <si>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</si>
  <si>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</si>
  <si>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</si>
  <si>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</si>
  <si>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</si>
  <si>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</si>
  <si>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</si>
  <si>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</si>
  <si>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</si>
  <si>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</si>
  <si>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</si>
  <si>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</si>
  <si>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</si>
  <si>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</si>
  <si>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</si>
  <si>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</si>
  <si>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</si>
  <si>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</si>
  <si>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</si>
  <si>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</si>
  <si>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</si>
  <si>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</si>
  <si>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</si>
  <si>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</si>
  <si>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</si>
  <si>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</si>
  <si>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</si>
  <si>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</si>
  <si>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</si>
  <si>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</si>
  <si>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</si>
  <si>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</si>
  <si>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</si>
  <si>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</si>
  <si>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</si>
  <si>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</si>
  <si>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</si>
  <si>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</si>
  <si>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</si>
  <si>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</si>
  <si>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</si>
  <si>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</si>
  <si>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</si>
  <si>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</si>
  <si>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</si>
  <si>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</si>
  <si>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</si>
  <si>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</si>
  <si>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</si>
  <si>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</si>
  <si>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</si>
  <si>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</si>
  <si>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</si>
  <si>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</si>
  <si>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</si>
  <si>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</si>
  <si>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</si>
  <si>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</si>
  <si>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</si>
  <si>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</si>
  <si>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</si>
  <si>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</si>
  <si>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</si>
  <si>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</si>
  <si>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</si>
  <si>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</si>
  <si>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</si>
  <si>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</si>
  <si>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</si>
  <si>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</si>
  <si>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</si>
  <si>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</si>
  <si>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</si>
  <si>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</si>
  <si>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</si>
  <si>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</si>
  <si>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</si>
  <si>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</si>
  <si>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</si>
  <si>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</si>
  <si>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</si>
  <si>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</si>
  <si>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</si>
  <si>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</si>
  <si>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</si>
  <si>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</si>
  <si>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</si>
  <si>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</si>
  <si>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</si>
  <si>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</si>
  <si>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</si>
  <si>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</si>
  <si>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</si>
  <si>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</si>
  <si>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</si>
  <si>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</si>
  <si>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</si>
  <si>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</si>
  <si>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</si>
  <si>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</si>
  <si>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</si>
  <si>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</si>
  <si>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</si>
  <si>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</si>
  <si>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</si>
  <si>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</si>
  <si>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</si>
  <si>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</si>
  <si>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</si>
  <si>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</si>
  <si>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</si>
  <si>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</si>
  <si>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</si>
  <si>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</si>
  <si>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</si>
  <si>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</si>
  <si>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</si>
  <si>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</si>
  <si>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</si>
  <si>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</si>
  <si>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</si>
  <si>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</si>
  <si>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</si>
  <si>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</si>
  <si>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</si>
  <si>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</si>
  <si>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</si>
  <si>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</si>
  <si>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</si>
  <si>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</si>
  <si>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</si>
  <si>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</si>
  <si>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</si>
  <si>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</si>
  <si>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</si>
  <si>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</si>
  <si>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</si>
  <si>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</si>
  <si>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</si>
  <si>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</si>
  <si>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</si>
  <si>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</si>
  <si>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</si>
  <si>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</si>
  <si>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</si>
  <si>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</si>
  <si>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</si>
  <si>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</si>
  <si>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</si>
  <si>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</si>
  <si>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</si>
  <si>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</si>
  <si>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</si>
  <si>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</si>
  <si>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</si>
  <si>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</si>
  <si>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</si>
  <si>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</si>
  <si>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</si>
  <si>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</si>
  <si>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</si>
  <si>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</si>
  <si>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</si>
  <si>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</si>
  <si>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</si>
  <si>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</si>
  <si>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</si>
  <si>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</si>
  <si>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</si>
  <si>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</si>
  <si>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</si>
  <si>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</si>
  <si>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</si>
  <si>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</si>
  <si>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</si>
  <si>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</si>
  <si>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</si>
  <si>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</si>
  <si>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</si>
  <si>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</si>
  <si>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</si>
  <si>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</si>
  <si>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</si>
  <si>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</si>
  <si>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</si>
  <si>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</si>
  <si>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</si>
  <si>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</si>
  <si>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</si>
  <si>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</si>
  <si>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</si>
  <si>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</si>
  <si>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</si>
  <si>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</si>
  <si>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</si>
  <si>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</si>
  <si>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</si>
  <si>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</si>
  <si>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</si>
  <si>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</si>
  <si>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</si>
  <si>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</si>
  <si>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</si>
  <si>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</si>
  <si>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</si>
  <si>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</si>
  <si>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</si>
  <si>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</si>
  <si>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</si>
  <si>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</si>
  <si>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</si>
  <si>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</si>
  <si>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</si>
  <si>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</si>
  <si>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</si>
  <si>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</si>
  <si>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</si>
  <si>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</si>
  <si>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</si>
  <si>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</si>
  <si>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</si>
  <si>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</si>
  <si>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</si>
  <si>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</si>
  <si>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</si>
  <si>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</si>
  <si>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</si>
  <si>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</si>
  <si>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</si>
  <si>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</si>
  <si>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</si>
  <si>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</si>
  <si>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</si>
  <si>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</si>
  <si>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</si>
  <si>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</si>
  <si>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</si>
  <si>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</si>
  <si>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</si>
  <si>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</si>
  <si>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</si>
  <si>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</si>
  <si>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</si>
  <si>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</si>
  <si>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</si>
  <si>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</si>
  <si>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</si>
  <si>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</si>
  <si>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</si>
  <si>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</si>
  <si>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</si>
  <si>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</si>
  <si>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</si>
  <si>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</si>
  <si>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</si>
  <si>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</si>
  <si>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</si>
  <si>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</si>
  <si>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</si>
  <si>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</si>
  <si>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</si>
  <si>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</si>
  <si>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</si>
  <si>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</si>
  <si>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</si>
  <si>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</si>
  <si>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</si>
  <si>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</si>
  <si>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</si>
  <si>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</si>
  <si>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</si>
  <si>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</si>
  <si>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</si>
  <si>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</si>
  <si>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</si>
  <si>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</si>
  <si>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</si>
  <si>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</si>
  <si>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</si>
  <si>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</si>
  <si>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</si>
  <si>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</si>
  <si>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</si>
  <si>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</si>
  <si>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</si>
  <si>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</si>
  <si>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</si>
  <si>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</si>
  <si>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</si>
  <si>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</si>
  <si>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</si>
  <si>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</si>
  <si>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</si>
  <si>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</si>
  <si>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</si>
  <si>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</si>
  <si>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</si>
  <si>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</si>
  <si>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</si>
  <si>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</si>
  <si>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</si>
  <si>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</si>
  <si>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</si>
  <si>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</si>
  <si>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</si>
  <si>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</si>
  <si>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</si>
  <si>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</si>
  <si>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</si>
  <si>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</si>
  <si>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</si>
  <si>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</si>
  <si>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</si>
  <si>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</si>
  <si>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</si>
  <si>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</si>
  <si>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</si>
  <si>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</si>
  <si>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</si>
  <si>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</si>
  <si>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</si>
  <si>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</si>
  <si>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</si>
  <si>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</si>
  <si>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</si>
  <si>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</si>
  <si>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</si>
  <si>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</si>
  <si>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</si>
  <si>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</si>
  <si>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</si>
  <si>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</si>
  <si>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</si>
  <si>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</si>
  <si>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</si>
  <si>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</si>
  <si>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</si>
  <si>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</si>
  <si>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</si>
  <si>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</si>
  <si>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</si>
  <si>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</si>
  <si>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</si>
  <si>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</si>
  <si>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</si>
  <si>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</si>
  <si>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</si>
  <si>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</si>
  <si>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</si>
  <si>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</si>
  <si>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</si>
  <si>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</si>
  <si>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</si>
  <si>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</si>
  <si>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</si>
  <si>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</si>
  <si>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</si>
  <si>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</si>
  <si>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</si>
  <si>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</si>
  <si>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</si>
  <si>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</si>
  <si>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</si>
  <si>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</si>
  <si>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</si>
  <si>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</si>
  <si>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</si>
  <si>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</si>
  <si>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</si>
  <si>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</si>
  <si>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</si>
  <si>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</si>
  <si>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</si>
  <si>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</si>
  <si>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</si>
  <si>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</si>
  <si>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</si>
  <si>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</si>
  <si>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</si>
  <si>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</si>
  <si>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</si>
  <si>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</si>
  <si>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</si>
  <si>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</si>
  <si>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</si>
  <si>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</si>
  <si>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</si>
  <si>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</si>
  <si>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</si>
  <si>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</si>
  <si>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</si>
  <si>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</si>
  <si>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</si>
  <si>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</si>
  <si>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</si>
  <si>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</si>
  <si>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</si>
  <si>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</si>
  <si>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</si>
  <si>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</si>
  <si>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</si>
  <si>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</si>
  <si>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</si>
  <si>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</si>
  <si>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</si>
  <si>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</si>
  <si>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</si>
  <si>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</si>
  <si>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</si>
  <si>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</si>
  <si>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</si>
  <si>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</si>
  <si>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</si>
  <si>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</si>
  <si>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</si>
  <si>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</si>
  <si>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</si>
  <si>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</si>
  <si>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</si>
  <si>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</si>
  <si>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</si>
  <si>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</si>
  <si>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</si>
  <si>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</si>
  <si>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</si>
  <si>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</si>
  <si>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</si>
  <si>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</si>
  <si>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</si>
  <si>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</si>
  <si>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</si>
  <si>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</si>
  <si>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</si>
  <si>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</si>
  <si>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</si>
  <si>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</si>
  <si>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</si>
  <si>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</si>
  <si>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</si>
  <si>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</si>
  <si>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</si>
  <si>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</si>
  <si>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</si>
  <si>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</si>
  <si>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</si>
  <si>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</si>
  <si>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</si>
  <si>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</si>
  <si>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</si>
  <si>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</si>
  <si>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</si>
  <si>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</si>
  <si>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</si>
  <si>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</si>
  <si>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</si>
  <si>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</si>
  <si>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</si>
  <si>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</si>
  <si>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</si>
  <si>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</si>
  <si>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</si>
  <si>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</si>
  <si>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</si>
  <si>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</si>
  <si>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</si>
  <si>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</si>
  <si>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</si>
  <si>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</si>
  <si>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</si>
  <si>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</si>
  <si>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</si>
  <si>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</si>
  <si>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</si>
  <si>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</si>
  <si>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</si>
  <si>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</si>
  <si>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</si>
  <si>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</si>
  <si>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</si>
  <si>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</si>
  <si>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</si>
  <si>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</si>
  <si>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</si>
  <si>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</si>
  <si>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</si>
  <si>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</si>
  <si>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</si>
  <si>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</si>
  <si>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</si>
  <si>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</si>
  <si>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</si>
  <si>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</si>
  <si>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</si>
  <si>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</si>
  <si>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</si>
  <si>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</si>
  <si>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</si>
  <si>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</si>
  <si>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</si>
  <si>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</si>
  <si>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</si>
  <si>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</si>
  <si>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</si>
  <si>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</si>
  <si>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</si>
  <si>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</si>
  <si>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</si>
  <si>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</si>
  <si>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</si>
  <si>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</si>
  <si>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</si>
  <si>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</si>
  <si>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</si>
  <si>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</si>
  <si>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</si>
  <si>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</si>
  <si>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</si>
  <si>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</si>
  <si>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</si>
  <si>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</si>
  <si>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</si>
  <si>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</si>
  <si>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</si>
  <si>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</si>
  <si>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</si>
  <si>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</si>
  <si>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</si>
  <si>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</si>
  <si>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</si>
  <si>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</si>
  <si>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</si>
  <si>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</si>
  <si>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</si>
  <si>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</si>
  <si>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</si>
  <si>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</si>
  <si>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</si>
  <si>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</si>
  <si>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</si>
  <si>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</si>
  <si>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</si>
  <si>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</si>
  <si>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</si>
  <si>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</si>
  <si>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</si>
  <si>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</si>
  <si>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</si>
  <si>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</si>
  <si>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</si>
  <si>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</si>
  <si>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</si>
  <si>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</si>
  <si>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</si>
  <si>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</si>
  <si>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</si>
  <si>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</si>
  <si>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</si>
  <si>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</si>
  <si>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</si>
  <si>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</si>
  <si>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</si>
  <si>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</si>
  <si>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</si>
  <si>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</si>
  <si>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</si>
  <si>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</si>
  <si>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</si>
  <si>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</si>
  <si>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</si>
  <si>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</si>
  <si>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</si>
  <si>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</si>
  <si>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</si>
  <si>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</si>
  <si>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</si>
  <si>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</si>
  <si>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</si>
  <si>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</si>
  <si>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</si>
  <si>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</si>
  <si>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</si>
  <si>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</si>
  <si>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</si>
  <si>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</si>
  <si>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</si>
  <si>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</si>
  <si>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</si>
  <si>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</si>
  <si>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</si>
  <si>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</si>
  <si>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</si>
  <si>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</si>
  <si>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</si>
  <si>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</si>
  <si>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</si>
  <si>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</si>
  <si>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</si>
  <si>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</si>
  <si>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</si>
  <si>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</si>
  <si>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</si>
  <si>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</si>
  <si>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</si>
  <si>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</si>
  <si>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</si>
  <si>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</si>
  <si>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</si>
  <si>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</si>
  <si>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</si>
  <si>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</si>
  <si>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</si>
  <si>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</si>
  <si>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</si>
  <si>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</si>
  <si>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</si>
  <si>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</si>
  <si>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</si>
  <si>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</si>
  <si>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</si>
  <si>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</si>
  <si>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</si>
  <si>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</si>
  <si>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</si>
  <si>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</si>
  <si>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</si>
  <si>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</si>
  <si>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</si>
  <si>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</si>
  <si>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</si>
  <si>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</si>
  <si>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</si>
  <si>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</si>
  <si>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</si>
  <si>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</si>
  <si>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</si>
  <si>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</si>
  <si>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</si>
  <si>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</si>
  <si>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</si>
  <si>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</si>
  <si>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</si>
  <si>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</si>
  <si>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</si>
  <si>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</si>
  <si>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</si>
  <si>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</si>
  <si>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</si>
  <si>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</si>
  <si>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</si>
  <si>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</si>
  <si>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</si>
  <si>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</si>
  <si>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</si>
  <si>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</si>
  <si>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</si>
  <si>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</si>
  <si>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</si>
  <si>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</si>
  <si>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</si>
  <si>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</si>
  <si>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</si>
  <si>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</si>
  <si>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</si>
  <si>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</si>
  <si>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</si>
  <si>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</si>
  <si>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</si>
  <si>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</si>
  <si>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</si>
  <si>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</si>
  <si>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</si>
  <si>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</si>
  <si>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</si>
  <si>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</si>
  <si>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</si>
  <si>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</si>
  <si>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</si>
  <si>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</si>
  <si>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</si>
  <si>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</si>
  <si>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</si>
  <si>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</si>
  <si>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</si>
  <si>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</si>
  <si>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</si>
  <si>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</si>
  <si>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</si>
  <si>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</si>
  <si>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</si>
  <si>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</si>
  <si>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</si>
  <si>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</si>
  <si>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</si>
  <si>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</si>
  <si>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</si>
  <si>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</si>
  <si>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</si>
  <si>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</si>
  <si>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</si>
  <si>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</si>
  <si>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</si>
  <si>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</si>
  <si>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</si>
  <si>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</si>
  <si>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</si>
  <si>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</si>
  <si>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</si>
  <si>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</si>
  <si>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</si>
  <si>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</si>
  <si>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</si>
  <si>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</si>
  <si>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</si>
  <si>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</si>
  <si>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</si>
  <si>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</si>
  <si>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</si>
  <si>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</si>
  <si>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</si>
  <si>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</si>
  <si>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</si>
  <si>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</si>
  <si>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</si>
  <si>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</si>
  <si>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</si>
  <si>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</si>
  <si>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</si>
  <si>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</si>
  <si>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</si>
  <si>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</si>
  <si>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</si>
  <si>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</si>
  <si>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</si>
  <si>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</si>
  <si>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</si>
  <si>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</si>
  <si>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</si>
  <si>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</si>
  <si>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</si>
  <si>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</si>
  <si>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</si>
  <si>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</si>
  <si>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</si>
  <si>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</si>
  <si>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</si>
  <si>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</si>
  <si>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</si>
  <si>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</si>
  <si>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</si>
  <si>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</si>
  <si>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</si>
  <si>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</si>
  <si>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</si>
  <si>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</si>
  <si>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</si>
  <si>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</si>
  <si>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</si>
  <si>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</si>
  <si>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</si>
  <si>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</si>
  <si>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</si>
  <si>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</si>
  <si>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</si>
  <si>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</si>
  <si>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</si>
  <si>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</si>
  <si>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</si>
  <si>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</si>
  <si>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</si>
  <si>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</si>
  <si>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</si>
  <si>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</si>
  <si>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</si>
  <si>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</si>
  <si>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</si>
  <si>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</si>
  <si>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</si>
  <si>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</si>
  <si>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</si>
  <si>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</si>
  <si>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</si>
  <si>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</si>
  <si>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</si>
  <si>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</si>
  <si>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</si>
  <si>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</si>
  <si>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</si>
  <si>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</si>
  <si>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</si>
  <si>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</si>
  <si>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</si>
  <si>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</si>
  <si>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</si>
  <si>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</si>
  <si>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</si>
  <si>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</si>
  <si>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</si>
  <si>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</si>
  <si>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</si>
  <si>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</si>
  <si>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</si>
  <si>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</si>
  <si>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</si>
  <si>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</si>
  <si>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</si>
  <si>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</si>
  <si>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</si>
  <si>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</si>
  <si>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</si>
  <si>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</si>
  <si>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</si>
  <si>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</si>
  <si>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</si>
  <si>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</si>
  <si>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</si>
  <si>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</si>
  <si>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</si>
  <si>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</si>
  <si>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</si>
  <si>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</si>
  <si>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</si>
  <si>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</si>
  <si>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</si>
  <si>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</si>
  <si>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</si>
  <si>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</si>
  <si>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</si>
  <si>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</si>
  <si>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</si>
  <si>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</si>
  <si>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</si>
  <si>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</si>
  <si>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</si>
  <si>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</si>
  <si>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</si>
  <si>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</si>
  <si>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</si>
  <si>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</si>
  <si>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</si>
  <si>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</si>
  <si>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</si>
  <si>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</si>
  <si>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</si>
  <si>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</si>
  <si>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</si>
  <si>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</si>
  <si>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</si>
  <si>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</si>
  <si>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</si>
  <si>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</si>
  <si>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</si>
  <si>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</si>
  <si>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</si>
  <si>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</si>
  <si>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</si>
  <si>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</si>
  <si>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</si>
  <si>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</si>
  <si>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</si>
  <si>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</si>
  <si>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</si>
  <si>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</si>
  <si>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</si>
  <si>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</si>
  <si>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</si>
  <si>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</si>
  <si>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</si>
  <si>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</si>
  <si>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</si>
  <si>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</si>
  <si>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</si>
  <si>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</si>
  <si>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</si>
  <si>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</si>
  <si>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</si>
  <si>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</si>
  <si>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</si>
  <si>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</si>
  <si>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</si>
  <si>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</si>
  <si>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</si>
  <si>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</si>
  <si>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</si>
  <si>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</si>
  <si>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</si>
  <si>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</si>
  <si>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</si>
  <si>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</si>
  <si>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</si>
  <si>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</si>
  <si>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</si>
  <si>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</si>
  <si>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</si>
  <si>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</si>
  <si>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</si>
  <si>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</si>
  <si>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</si>
  <si>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</si>
  <si>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</si>
  <si>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</si>
  <si>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</si>
  <si>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</si>
  <si>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</si>
  <si>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</si>
  <si>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</si>
  <si>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</si>
  <si>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</si>
  <si>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</si>
  <si>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</si>
  <si>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</si>
  <si>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</si>
  <si>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</si>
  <si>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</si>
  <si>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</si>
  <si>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</si>
  <si>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</si>
  <si>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</si>
  <si>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</si>
  <si>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</si>
  <si>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</si>
  <si>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</si>
  <si>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</si>
  <si>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</si>
  <si>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</si>
  <si>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</si>
  <si>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</si>
  <si>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</si>
  <si>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</si>
  <si>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</si>
  <si>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</si>
  <si>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</si>
  <si>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</si>
  <si>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</si>
  <si>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</si>
  <si>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</si>
  <si>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</si>
  <si>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</si>
  <si>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</si>
  <si>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</si>
  <si>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</si>
  <si>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</si>
  <si>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</si>
  <si>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</si>
  <si>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</si>
  <si>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</si>
  <si>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</si>
  <si>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</si>
  <si>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</si>
  <si>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</si>
  <si>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</si>
  <si>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</si>
  <si>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</si>
  <si>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</si>
  <si>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</si>
  <si>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</si>
  <si>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</si>
  <si>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</si>
  <si>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</si>
  <si>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</si>
  <si>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</si>
  <si>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</si>
  <si>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</si>
  <si>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</si>
  <si>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</si>
  <si>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</si>
  <si>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</si>
  <si>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</si>
  <si>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</si>
  <si>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</si>
  <si>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</si>
  <si>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</si>
  <si>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</si>
  <si>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</si>
  <si>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</si>
  <si>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</si>
  <si>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</si>
  <si>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</si>
  <si>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</si>
  <si>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</si>
  <si>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</si>
  <si>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</si>
  <si>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</si>
  <si>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</si>
  <si>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</si>
  <si>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</si>
  <si>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</si>
  <si>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</si>
  <si>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</si>
  <si>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</si>
  <si>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</si>
  <si>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</si>
  <si>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</si>
  <si>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</si>
  <si>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</si>
  <si>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</si>
  <si>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</si>
  <si>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</si>
  <si>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</si>
  <si>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</si>
  <si>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</si>
  <si>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</si>
  <si>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</si>
  <si>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</si>
  <si>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</si>
  <si>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</si>
  <si>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</si>
  <si>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</si>
  <si>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</si>
  <si>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</si>
  <si>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</si>
  <si>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</si>
  <si>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</si>
  <si>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</si>
  <si>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</si>
  <si>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</si>
  <si>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</si>
  <si>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</si>
  <si>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</si>
  <si>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</si>
  <si>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</si>
  <si>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</si>
  <si>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</si>
  <si>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</si>
  <si>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</si>
  <si>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</si>
  <si>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</si>
  <si>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</si>
  <si>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</si>
  <si>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</si>
  <si>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</si>
  <si>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</si>
  <si>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</si>
  <si>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</si>
  <si>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</si>
  <si>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</si>
  <si>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</si>
  <si>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</si>
  <si>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</si>
  <si>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</si>
  <si>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</si>
  <si>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</si>
  <si>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</si>
  <si>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</si>
  <si>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</si>
  <si>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</si>
  <si>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</si>
  <si>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</si>
  <si>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</si>
  <si>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</si>
  <si>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</si>
  <si>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</si>
  <si>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</si>
  <si>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</si>
  <si>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</si>
  <si>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</si>
  <si>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</si>
  <si>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</si>
  <si>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</si>
  <si>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</si>
  <si>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</si>
  <si>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</si>
  <si>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</si>
  <si>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</si>
  <si>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</si>
  <si>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</si>
  <si>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</si>
  <si>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</si>
  <si>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</si>
  <si>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</si>
  <si>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</si>
  <si>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</si>
  <si>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</si>
  <si>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</si>
  <si>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</si>
  <si>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</si>
  <si>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</si>
  <si>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</si>
  <si>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</si>
  <si>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</si>
  <si>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</si>
  <si>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</si>
  <si>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</si>
  <si>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</si>
  <si>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</si>
  <si>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</si>
  <si>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</si>
  <si>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</si>
  <si>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</si>
  <si>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</si>
  <si>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</si>
  <si>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</si>
  <si>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</si>
  <si>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</si>
  <si>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</si>
  <si>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</si>
  <si>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</si>
  <si>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</si>
  <si>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</si>
  <si>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</si>
  <si>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</si>
  <si>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</si>
  <si>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</si>
  <si>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</si>
  <si>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</si>
  <si>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</si>
  <si>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</si>
  <si>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</si>
  <si>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</si>
  <si>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</si>
  <si>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</si>
  <si>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</si>
  <si>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</si>
  <si>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</si>
  <si>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</si>
  <si>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</si>
  <si>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</si>
  <si>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</si>
  <si>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</si>
  <si>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</si>
  <si>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</si>
  <si>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</si>
  <si>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</si>
  <si>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</si>
  <si>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</si>
  <si>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</si>
  <si>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</si>
  <si>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</si>
  <si>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</si>
  <si>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</si>
  <si>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</si>
  <si>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</si>
  <si>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</si>
  <si>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</si>
  <si>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</si>
  <si>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</si>
  <si>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</si>
  <si>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</si>
  <si>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</si>
  <si>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</si>
  <si>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</si>
  <si>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</si>
  <si>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</si>
  <si>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</si>
  <si>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</si>
  <si>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</si>
  <si>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</si>
  <si>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</si>
  <si>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</si>
  <si>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</si>
  <si>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</si>
  <si>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</si>
  <si>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</si>
  <si>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</si>
  <si>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</si>
  <si>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</si>
  <si>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</si>
  <si>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</si>
  <si>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</si>
  <si>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</si>
  <si>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</si>
  <si>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</si>
  <si>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</si>
  <si>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</si>
  <si>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</si>
  <si>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</si>
  <si>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</si>
  <si>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</si>
  <si>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</si>
  <si>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</si>
  <si>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</si>
  <si>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</si>
  <si>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</si>
  <si>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</si>
  <si>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</si>
  <si>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</si>
  <si>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</si>
  <si>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</si>
  <si>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</si>
  <si>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</si>
  <si>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</si>
  <si>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</si>
  <si>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</si>
  <si>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</si>
  <si>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</si>
  <si>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</si>
  <si>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</si>
  <si>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</si>
  <si>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</si>
  <si>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</si>
  <si>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</si>
  <si>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</si>
  <si>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</si>
  <si>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</si>
  <si>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</si>
  <si>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</si>
  <si>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</si>
  <si>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</si>
  <si>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</si>
  <si>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</si>
  <si>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</si>
  <si>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</si>
  <si>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</si>
  <si>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</si>
  <si>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</si>
  <si>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</si>
  <si>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</si>
  <si>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</si>
  <si>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</si>
  <si>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</si>
  <si>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</si>
  <si>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</si>
  <si>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</si>
  <si>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</si>
  <si>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</si>
  <si>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</si>
  <si>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</si>
  <si>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</si>
  <si>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</si>
  <si>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</si>
  <si>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</si>
  <si>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</si>
  <si>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</si>
  <si>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</si>
  <si>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</si>
  <si>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</si>
  <si>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</si>
  <si>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</si>
  <si>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</si>
  <si>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</si>
  <si>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</si>
  <si>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</si>
  <si>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</si>
  <si>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</si>
  <si>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</si>
  <si>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</si>
  <si>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</si>
  <si>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</si>
  <si>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</si>
  <si>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</si>
  <si>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</si>
  <si>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</si>
  <si>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</si>
  <si>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</si>
  <si>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</si>
  <si>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</si>
  <si>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</si>
  <si>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</si>
  <si>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</si>
  <si>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</si>
  <si>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</si>
  <si>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</si>
  <si>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</si>
  <si>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</si>
  <si>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</si>
  <si>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</si>
  <si>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</si>
  <si>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</si>
  <si>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</si>
  <si>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</si>
  <si>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</si>
  <si>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</si>
  <si>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</si>
  <si>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</si>
  <si>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</si>
  <si>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</si>
  <si>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</si>
  <si>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</si>
  <si>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</si>
  <si>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</si>
  <si>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</si>
  <si>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</si>
  <si>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</si>
  <si>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</si>
  <si>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</si>
  <si>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</si>
  <si>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</si>
  <si>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</si>
  <si>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</si>
  <si>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</si>
  <si>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</si>
  <si>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</si>
  <si>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</si>
  <si>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</si>
  <si>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</si>
  <si>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</si>
  <si>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</si>
  <si>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</si>
  <si>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</si>
  <si>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</si>
  <si>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</si>
  <si>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</si>
  <si>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</si>
  <si>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</si>
  <si>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</si>
  <si>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</si>
  <si>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</si>
  <si>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</si>
  <si>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</si>
  <si>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</si>
  <si>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</si>
  <si>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</si>
  <si>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</si>
  <si>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</si>
  <si>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</si>
  <si>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</si>
  <si>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</si>
  <si>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</si>
  <si>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</si>
  <si>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</si>
  <si>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</si>
  <si>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</si>
  <si>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</si>
  <si>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</si>
  <si>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</si>
  <si>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</si>
  <si>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</si>
  <si>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</si>
  <si>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</si>
  <si>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</si>
  <si>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</si>
  <si>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</si>
  <si>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</si>
  <si>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</si>
  <si>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</si>
  <si>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</si>
  <si>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</si>
  <si>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</si>
  <si>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</si>
  <si>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</si>
  <si>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</si>
  <si>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</si>
  <si>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</si>
  <si>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</si>
  <si>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</si>
  <si>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</si>
  <si>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</si>
  <si>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</si>
  <si>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</si>
  <si>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</si>
  <si>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</si>
  <si>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</si>
  <si>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</si>
  <si>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</si>
  <si>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</si>
  <si>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</si>
  <si>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</si>
  <si>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</si>
  <si>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</si>
  <si>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</si>
  <si>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</si>
  <si>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</si>
  <si>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</si>
  <si>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</si>
  <si>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</si>
  <si>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</si>
  <si>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</si>
  <si>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</si>
  <si>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</si>
  <si>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</si>
  <si>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</si>
  <si>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</si>
  <si>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</si>
  <si>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</si>
  <si>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</si>
  <si>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</si>
  <si>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</si>
  <si>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</si>
  <si>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</si>
  <si>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</si>
  <si>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</si>
  <si>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</si>
  <si>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</si>
  <si>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</si>
  <si>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</si>
  <si>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</si>
  <si>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</si>
  <si>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</si>
  <si>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</si>
  <si>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</si>
  <si>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</si>
  <si>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</si>
  <si>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</si>
  <si>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</si>
  <si>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</si>
  <si>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</si>
  <si>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</si>
  <si>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</si>
  <si>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</si>
  <si>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</si>
  <si>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</si>
  <si>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</si>
  <si>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</si>
  <si>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</si>
  <si>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</si>
  <si>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</si>
  <si>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</si>
  <si>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</si>
  <si>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</si>
  <si>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</si>
  <si>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</si>
  <si>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</si>
  <si>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</si>
  <si>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</si>
  <si>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</si>
  <si>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</si>
  <si>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</si>
  <si>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</si>
  <si>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</si>
  <si>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</si>
  <si>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</si>
  <si>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</si>
  <si>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</si>
  <si>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</si>
  <si>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</si>
  <si>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</si>
  <si>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</si>
  <si>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</si>
  <si>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</si>
  <si>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</si>
  <si>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</si>
  <si>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</si>
  <si>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</si>
  <si>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</si>
  <si>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</si>
  <si>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</si>
  <si>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</si>
  <si>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</si>
  <si>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</si>
  <si>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</si>
  <si>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</si>
  <si>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</si>
  <si>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</si>
  <si>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</si>
  <si>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</si>
  <si>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</si>
  <si>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</si>
  <si>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</si>
  <si>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</si>
  <si>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</si>
  <si>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</si>
  <si>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</si>
  <si>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</si>
  <si>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</si>
  <si>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</si>
  <si>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</si>
  <si>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</si>
  <si>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</si>
  <si>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</si>
  <si>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</si>
  <si>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</si>
  <si>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</si>
  <si>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</si>
  <si>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</si>
  <si>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</si>
  <si>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</si>
  <si>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</si>
  <si>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</si>
  <si>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</si>
  <si>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</si>
  <si>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</si>
  <si>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</si>
  <si>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</si>
  <si>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</si>
  <si>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</si>
  <si>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</si>
  <si>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</si>
  <si>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</si>
  <si>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</si>
  <si>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</si>
  <si>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</si>
  <si>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</si>
  <si>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</si>
  <si>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</si>
  <si>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</si>
  <si>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</si>
  <si>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</si>
  <si>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</si>
  <si>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</si>
  <si>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</si>
  <si>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</si>
  <si>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</si>
  <si>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</si>
  <si>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</si>
  <si>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</si>
  <si>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</si>
  <si>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</si>
  <si>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</si>
  <si>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</si>
  <si>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</si>
  <si>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</si>
  <si>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</si>
  <si>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</si>
  <si>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</si>
  <si>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</si>
  <si>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</si>
  <si>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</si>
  <si>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</si>
  <si>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</si>
  <si>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</si>
  <si>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</si>
  <si>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</si>
  <si>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</si>
  <si>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</si>
  <si>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</si>
  <si>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</si>
  <si>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</si>
  <si>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</si>
  <si>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</si>
  <si>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</si>
  <si>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</si>
  <si>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</si>
  <si>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</si>
  <si>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</si>
  <si>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</si>
  <si>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</si>
  <si>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</si>
  <si>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</si>
  <si>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</si>
  <si>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</si>
  <si>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</si>
  <si>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</si>
  <si>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</si>
  <si>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</si>
  <si>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</si>
  <si>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</si>
  <si>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</si>
  <si>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</si>
  <si>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</si>
  <si>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</si>
  <si>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</si>
  <si>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</si>
  <si>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</si>
  <si>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</si>
  <si>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</si>
  <si>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</si>
  <si>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</si>
  <si>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</si>
  <si>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</si>
  <si>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</si>
  <si>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</si>
  <si>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</si>
  <si>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</si>
  <si>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</si>
  <si>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</si>
  <si>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</si>
  <si>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</si>
  <si>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</si>
  <si>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</si>
  <si>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</si>
  <si>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</si>
  <si>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</si>
  <si>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</si>
  <si>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</si>
  <si>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</si>
  <si>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</si>
  <si>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</si>
  <si>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</si>
  <si>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</si>
  <si>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</si>
  <si>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</si>
  <si>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</si>
  <si>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</si>
  <si>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</si>
  <si>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</si>
  <si>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</si>
  <si>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</si>
  <si>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</si>
  <si>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</si>
  <si>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</si>
  <si>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</si>
  <si>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</si>
  <si>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</si>
  <si>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</si>
  <si>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</si>
  <si>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</si>
  <si>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</si>
  <si>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</si>
  <si>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</si>
  <si>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</si>
  <si>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</si>
  <si>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</si>
  <si>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</si>
  <si>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</si>
  <si>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</si>
  <si>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</si>
  <si>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</si>
  <si>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</si>
  <si>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</si>
  <si>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</si>
  <si>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</si>
  <si>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</si>
  <si>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</si>
  <si>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</si>
  <si>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</si>
  <si>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</si>
  <si>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</si>
  <si>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</si>
  <si>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</si>
  <si>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</si>
  <si>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</si>
  <si>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</si>
  <si>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</si>
  <si>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</si>
  <si>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</si>
  <si>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</si>
  <si>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</si>
  <si>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</si>
  <si>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</si>
  <si>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</si>
  <si>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</si>
  <si>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</si>
  <si>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</si>
  <si>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</si>
  <si>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</si>
  <si>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</si>
  <si>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</si>
  <si>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</si>
  <si>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</si>
  <si>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</si>
  <si>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</si>
  <si>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大沼　弘佳</t>
    <phoneticPr fontId="1"/>
  </si>
  <si>
    <t>施設長</t>
    <rPh sb="0" eb="3">
      <t>シセツチョウ</t>
    </rPh>
    <phoneticPr fontId="1"/>
  </si>
  <si>
    <t>２　法人</t>
  </si>
  <si>
    <t>５　営利法人</t>
  </si>
  <si>
    <t>有限会社あおぞら</t>
    <rPh sb="0" eb="4">
      <t>ユウゲンガイシャ</t>
    </rPh>
    <phoneticPr fontId="1"/>
  </si>
  <si>
    <t>ゆうげんがいしゃあおぞら</t>
    <phoneticPr fontId="1"/>
  </si>
  <si>
    <t>0166</t>
    <phoneticPr fontId="1"/>
  </si>
  <si>
    <t>85</t>
    <phoneticPr fontId="1"/>
  </si>
  <si>
    <t>7097</t>
    <phoneticPr fontId="1"/>
  </si>
  <si>
    <t>http://</t>
  </si>
  <si>
    <t>aozora-asahi.com</t>
    <phoneticPr fontId="1"/>
  </si>
  <si>
    <t>谷口孝史</t>
    <rPh sb="0" eb="4">
      <t>タニグチタカフミ</t>
    </rPh>
    <phoneticPr fontId="1"/>
  </si>
  <si>
    <t>取締役</t>
    <rPh sb="0" eb="3">
      <t>トリシマリヤク</t>
    </rPh>
    <phoneticPr fontId="1"/>
  </si>
  <si>
    <t>ゆうりょうろうじんほーむあさひのらくえん</t>
    <phoneticPr fontId="1"/>
  </si>
  <si>
    <t>有料老人ホームあさひの楽園</t>
    <rPh sb="0" eb="4">
      <t>ユウリョウロウジン</t>
    </rPh>
    <rPh sb="11" eb="13">
      <t>ラクエン</t>
    </rPh>
    <phoneticPr fontId="1"/>
  </si>
  <si>
    <t>近文</t>
    <rPh sb="0" eb="2">
      <t>チカブミ</t>
    </rPh>
    <phoneticPr fontId="1"/>
  </si>
  <si>
    <t>北海道旭川市旭岡６丁目６番地１</t>
    <rPh sb="0" eb="3">
      <t>ホッカイドウ</t>
    </rPh>
    <rPh sb="3" eb="6">
      <t>アサヒカワシ</t>
    </rPh>
    <rPh sb="6" eb="7">
      <t>アサヒ</t>
    </rPh>
    <rPh sb="7" eb="8">
      <t>オカ</t>
    </rPh>
    <rPh sb="9" eb="11">
      <t>チョウメ</t>
    </rPh>
    <rPh sb="12" eb="14">
      <t>バンチ</t>
    </rPh>
    <phoneticPr fontId="1"/>
  </si>
  <si>
    <t>北海道旭川市旭岡六丁目６番地４９</t>
    <rPh sb="0" eb="3">
      <t>ホッカイドウ</t>
    </rPh>
    <phoneticPr fontId="1"/>
  </si>
  <si>
    <t>自動車利用の場合
・乗車10分</t>
    <rPh sb="0" eb="3">
      <t>ジドウシャ</t>
    </rPh>
    <rPh sb="3" eb="5">
      <t>リヨウ</t>
    </rPh>
    <rPh sb="6" eb="8">
      <t>バアイ</t>
    </rPh>
    <rPh sb="10" eb="12">
      <t>ジョウシャ</t>
    </rPh>
    <rPh sb="14" eb="15">
      <t>フン</t>
    </rPh>
    <phoneticPr fontId="1"/>
  </si>
  <si>
    <t>59</t>
    <phoneticPr fontId="1"/>
  </si>
  <si>
    <t>0500</t>
    <phoneticPr fontId="1"/>
  </si>
  <si>
    <t>7159</t>
    <phoneticPr fontId="1"/>
  </si>
  <si>
    <t>３　住宅型</t>
  </si>
  <si>
    <t>１　事業者が自ら所有する土地</t>
  </si>
  <si>
    <t>３　木造</t>
  </si>
  <si>
    <t>１　事業者が自ら所有する建物</t>
  </si>
  <si>
    <t>１　全室個室（縁故者個室含む）</t>
  </si>
  <si>
    <t>１　あり</t>
  </si>
  <si>
    <t>２　なし</t>
  </si>
  <si>
    <t>４　なし</t>
  </si>
  <si>
    <t>１　全ての居室あり</t>
  </si>
  <si>
    <t>１　全ての便所あり</t>
  </si>
  <si>
    <t>１　全ての浴室あり</t>
  </si>
  <si>
    <t>・安心・安全・安楽の追求
・自主性の尊重
・地域福祉の向上と地域との協調</t>
    <phoneticPr fontId="1"/>
  </si>
  <si>
    <t>１　自ら実施</t>
  </si>
  <si>
    <t>○</t>
  </si>
  <si>
    <t>別紙（管理規定による）</t>
    <phoneticPr fontId="1"/>
  </si>
  <si>
    <t>　入居契約書第１４条</t>
    <phoneticPr fontId="1"/>
  </si>
  <si>
    <t>介護職員初任者研修</t>
    <phoneticPr fontId="1"/>
  </si>
  <si>
    <t>２　建物賃貸借方式</t>
  </si>
  <si>
    <t>３　月払い方式</t>
  </si>
  <si>
    <t>２　日割り計算で減額</t>
  </si>
  <si>
    <t>入居契約書第10条による</t>
    <phoneticPr fontId="1"/>
  </si>
  <si>
    <t>28,000円（旭川市内近郊施設を参考として）</t>
    <phoneticPr fontId="1"/>
  </si>
  <si>
    <t>12,000円（1日×400円×30日＝12,000円）</t>
    <phoneticPr fontId="1"/>
  </si>
  <si>
    <t>40,000円（1日×1,333円×30日＝39,990円）</t>
    <phoneticPr fontId="1"/>
  </si>
  <si>
    <t>22,000円（1日×733円×30日＝21,990円）</t>
    <phoneticPr fontId="1"/>
  </si>
  <si>
    <t>有限会社あおぞら</t>
    <phoneticPr fontId="1"/>
  </si>
  <si>
    <t>１　入居希望者に公開</t>
  </si>
  <si>
    <t>３　公開していない</t>
  </si>
  <si>
    <t>ヘルパーステーションあおぞら</t>
    <phoneticPr fontId="1"/>
  </si>
  <si>
    <t>北海道旭川市旭岡６丁目６番地1</t>
    <rPh sb="0" eb="3">
      <t>ホッカイドウ</t>
    </rPh>
    <rPh sb="3" eb="6">
      <t>アサヒカワシ</t>
    </rPh>
    <rPh sb="6" eb="7">
      <t>アサヒ</t>
    </rPh>
    <rPh sb="7" eb="8">
      <t>オカ</t>
    </rPh>
    <rPh sb="9" eb="11">
      <t>チョウメ</t>
    </rPh>
    <rPh sb="12" eb="14">
      <t>バンチ</t>
    </rPh>
    <phoneticPr fontId="1"/>
  </si>
  <si>
    <t>３　なし</t>
  </si>
  <si>
    <t>土日祝日</t>
    <rPh sb="0" eb="4">
      <t>ドニチシュクジツ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</si>
</sst>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I4" sqref="I4:J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1</v>
      </c>
      <c r="J4" s="128"/>
      <c r="K4" s="33" t="s">
        <v>2448</v>
      </c>
      <c r="L4" s="128">
        <v>31</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2532</v>
      </c>
      <c r="I13" s="154"/>
      <c r="J13" s="154"/>
      <c r="K13" s="154"/>
      <c r="L13" s="154"/>
      <c r="M13" s="154"/>
      <c r="N13" s="154"/>
      <c r="O13" s="154"/>
      <c r="P13" s="155"/>
      <c r="S13" s="15" t="str">
        <f>IF(H13="","未記入","")</f>
        <v/>
      </c>
    </row>
    <row r="14" spans="1:20" ht="39" customHeight="1">
      <c r="B14" s="152"/>
      <c r="C14" s="90"/>
      <c r="D14" s="90"/>
      <c r="E14" s="90"/>
      <c r="F14" s="156" t="s">
        <v>2531</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c r="K16" s="229"/>
      <c r="L16" s="229"/>
      <c r="M16" s="229"/>
      <c r="N16" s="229"/>
      <c r="O16" s="229"/>
      <c r="P16" s="230"/>
    </row>
    <row r="17" spans="1:20" ht="20.100000000000001" customHeight="1">
      <c r="B17" s="130" t="s">
        <v>6</v>
      </c>
      <c r="C17" s="76"/>
      <c r="D17" s="76"/>
      <c r="E17" s="116"/>
      <c r="F17" s="34" t="s">
        <v>13</v>
      </c>
      <c r="G17" s="31">
        <v>70</v>
      </c>
      <c r="H17" s="35" t="s">
        <v>469</v>
      </c>
      <c r="I17" s="32">
        <v>822</v>
      </c>
      <c r="J17" s="132"/>
      <c r="K17" s="133"/>
      <c r="L17" s="133"/>
      <c r="M17" s="133"/>
      <c r="N17" s="133"/>
      <c r="O17" s="133"/>
      <c r="P17" s="134"/>
      <c r="S17" s="15" t="str">
        <f>IF(OR(G17="",I17=""),"未記入","")</f>
        <v/>
      </c>
    </row>
    <row r="18" spans="1:20" ht="57.75" customHeight="1">
      <c r="B18" s="131"/>
      <c r="C18" s="118"/>
      <c r="D18" s="118"/>
      <c r="E18" s="119"/>
      <c r="F18" s="91" t="s">
        <v>2543</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2533</v>
      </c>
      <c r="K19" s="35" t="s">
        <v>469</v>
      </c>
      <c r="L19" s="63" t="s">
        <v>2534</v>
      </c>
      <c r="M19" s="35" t="s">
        <v>469</v>
      </c>
      <c r="N19" s="63" t="s">
        <v>2535</v>
      </c>
      <c r="O19" s="133"/>
      <c r="P19" s="134"/>
      <c r="Q19" s="12"/>
    </row>
    <row r="20" spans="1:20" ht="20.100000000000001" customHeight="1">
      <c r="B20" s="135"/>
      <c r="C20" s="136"/>
      <c r="D20" s="136"/>
      <c r="E20" s="137"/>
      <c r="F20" s="90" t="s">
        <v>15</v>
      </c>
      <c r="G20" s="90"/>
      <c r="H20" s="90"/>
      <c r="I20" s="90"/>
      <c r="J20" s="64" t="s">
        <v>2533</v>
      </c>
      <c r="K20" s="35" t="s">
        <v>469</v>
      </c>
      <c r="L20" s="63" t="s">
        <v>2534</v>
      </c>
      <c r="M20" s="35" t="s">
        <v>469</v>
      </c>
      <c r="N20" s="63" t="s">
        <v>2548</v>
      </c>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2536</v>
      </c>
      <c r="K23" s="159"/>
      <c r="L23" s="160" t="s">
        <v>2537</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2538</v>
      </c>
      <c r="K24" s="81"/>
      <c r="L24" s="81"/>
      <c r="M24" s="81"/>
      <c r="N24" s="81"/>
      <c r="O24" s="82"/>
      <c r="P24" s="83"/>
    </row>
    <row r="25" spans="1:20" ht="20.100000000000001" customHeight="1">
      <c r="B25" s="131"/>
      <c r="C25" s="118"/>
      <c r="D25" s="118"/>
      <c r="E25" s="119"/>
      <c r="F25" s="193" t="s">
        <v>18</v>
      </c>
      <c r="G25" s="193"/>
      <c r="H25" s="90"/>
      <c r="I25" s="90"/>
      <c r="J25" s="81" t="s">
        <v>2539</v>
      </c>
      <c r="K25" s="81"/>
      <c r="L25" s="81"/>
      <c r="M25" s="81"/>
      <c r="N25" s="81"/>
      <c r="O25" s="82"/>
      <c r="P25" s="83"/>
    </row>
    <row r="26" spans="1:20" ht="20.100000000000001" customHeight="1">
      <c r="B26" s="152" t="s">
        <v>9</v>
      </c>
      <c r="C26" s="90"/>
      <c r="D26" s="90"/>
      <c r="E26" s="90"/>
      <c r="F26" s="165">
        <v>2003</v>
      </c>
      <c r="G26" s="166"/>
      <c r="H26" s="35" t="s">
        <v>466</v>
      </c>
      <c r="I26" s="166">
        <v>2</v>
      </c>
      <c r="J26" s="166"/>
      <c r="K26" s="35" t="s">
        <v>467</v>
      </c>
      <c r="L26" s="166">
        <v>27</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2540</v>
      </c>
      <c r="I31" s="189"/>
      <c r="J31" s="189"/>
      <c r="K31" s="189"/>
      <c r="L31" s="189"/>
      <c r="M31" s="189"/>
      <c r="N31" s="189"/>
      <c r="O31" s="189"/>
      <c r="P31" s="190"/>
      <c r="S31" s="15" t="str">
        <f>IF(H31="","未記入","")</f>
        <v/>
      </c>
    </row>
    <row r="32" spans="1:20" ht="39" customHeight="1">
      <c r="B32" s="131"/>
      <c r="C32" s="118"/>
      <c r="D32" s="118"/>
      <c r="E32" s="119"/>
      <c r="F32" s="156" t="s">
        <v>2541</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822</v>
      </c>
      <c r="J33" s="104"/>
      <c r="K33" s="104"/>
      <c r="L33" s="104"/>
      <c r="M33" s="104"/>
      <c r="N33" s="104"/>
      <c r="O33" s="104"/>
      <c r="P33" s="171"/>
      <c r="S33" s="15" t="str">
        <f>IF(OR(G33="",I33=""),"未記入","")</f>
        <v/>
      </c>
    </row>
    <row r="34" spans="2:20" ht="58.5" customHeight="1">
      <c r="B34" s="131"/>
      <c r="C34" s="118"/>
      <c r="D34" s="118"/>
      <c r="E34" s="119"/>
      <c r="F34" s="91" t="s">
        <v>2544</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2542</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2545</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2533</v>
      </c>
      <c r="K43" s="35" t="s">
        <v>469</v>
      </c>
      <c r="L43" s="11" t="s">
        <v>2546</v>
      </c>
      <c r="M43" s="35" t="s">
        <v>469</v>
      </c>
      <c r="N43" s="11" t="s">
        <v>2547</v>
      </c>
      <c r="O43" s="133"/>
      <c r="P43" s="134"/>
      <c r="S43" s="15" t="str">
        <f>IF(OR(J43="",L43="",N43=""),"未記入","")</f>
        <v/>
      </c>
    </row>
    <row r="44" spans="2:20" ht="20.100000000000001" customHeight="1">
      <c r="B44" s="152"/>
      <c r="C44" s="90"/>
      <c r="D44" s="90"/>
      <c r="E44" s="90"/>
      <c r="F44" s="90" t="s">
        <v>15</v>
      </c>
      <c r="G44" s="90"/>
      <c r="H44" s="90"/>
      <c r="I44" s="90"/>
      <c r="J44" s="64" t="s">
        <v>2533</v>
      </c>
      <c r="K44" s="35" t="s">
        <v>469</v>
      </c>
      <c r="L44" s="63" t="s">
        <v>2534</v>
      </c>
      <c r="M44" s="35" t="s">
        <v>469</v>
      </c>
      <c r="N44" s="63" t="s">
        <v>2548</v>
      </c>
      <c r="O44" s="133"/>
      <c r="P44" s="134"/>
    </row>
    <row r="45" spans="2:20" ht="20.100000000000001" customHeight="1">
      <c r="B45" s="152"/>
      <c r="C45" s="90"/>
      <c r="D45" s="90"/>
      <c r="E45" s="90"/>
      <c r="F45" s="100" t="s">
        <v>411</v>
      </c>
      <c r="G45" s="138"/>
      <c r="H45" s="138"/>
      <c r="I45" s="101"/>
      <c r="J45" s="82"/>
      <c r="K45" s="98"/>
      <c r="L45" s="98"/>
      <c r="M45" s="35" t="s">
        <v>465</v>
      </c>
      <c r="N45" s="98"/>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2536</v>
      </c>
      <c r="K47" s="159"/>
      <c r="L47" s="160" t="s">
        <v>2537</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2538</v>
      </c>
      <c r="K48" s="81"/>
      <c r="L48" s="81"/>
      <c r="M48" s="81"/>
      <c r="N48" s="81"/>
      <c r="O48" s="82"/>
      <c r="P48" s="83"/>
    </row>
    <row r="49" spans="1:20" ht="20.100000000000001" customHeight="1">
      <c r="B49" s="152"/>
      <c r="C49" s="90"/>
      <c r="D49" s="90"/>
      <c r="E49" s="90"/>
      <c r="F49" s="90" t="s">
        <v>18</v>
      </c>
      <c r="G49" s="90"/>
      <c r="H49" s="90"/>
      <c r="I49" s="90"/>
      <c r="J49" s="81" t="s">
        <v>2539</v>
      </c>
      <c r="K49" s="81"/>
      <c r="L49" s="81"/>
      <c r="M49" s="81"/>
      <c r="N49" s="81"/>
      <c r="O49" s="82"/>
      <c r="P49" s="83"/>
    </row>
    <row r="50" spans="1:20" ht="20.100000000000001" customHeight="1">
      <c r="B50" s="194" t="s">
        <v>28</v>
      </c>
      <c r="C50" s="195"/>
      <c r="D50" s="195"/>
      <c r="E50" s="195"/>
      <c r="F50" s="195"/>
      <c r="G50" s="195"/>
      <c r="H50" s="195"/>
      <c r="I50" s="195"/>
      <c r="J50" s="165">
        <v>2007</v>
      </c>
      <c r="K50" s="166"/>
      <c r="L50" s="35" t="s">
        <v>466</v>
      </c>
      <c r="M50" s="61">
        <v>7</v>
      </c>
      <c r="N50" s="35" t="s">
        <v>467</v>
      </c>
      <c r="O50" s="61">
        <v>16</v>
      </c>
      <c r="P50" s="37" t="s">
        <v>468</v>
      </c>
      <c r="S50" s="15" t="str">
        <f>IF(OR(J50="",M50="",O50=""),"未記入","")</f>
        <v/>
      </c>
    </row>
    <row r="51" spans="1:20" ht="20.100000000000001" customHeight="1" thickBot="1">
      <c r="B51" s="196" t="s">
        <v>29</v>
      </c>
      <c r="C51" s="197"/>
      <c r="D51" s="197"/>
      <c r="E51" s="197"/>
      <c r="F51" s="197"/>
      <c r="G51" s="197"/>
      <c r="H51" s="197"/>
      <c r="I51" s="197"/>
      <c r="J51" s="198">
        <v>2016</v>
      </c>
      <c r="K51" s="199"/>
      <c r="L51" s="36" t="s">
        <v>466</v>
      </c>
      <c r="M51" s="62">
        <v>5</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2549</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681.2</v>
      </c>
      <c r="H61" s="147"/>
      <c r="I61" s="147"/>
      <c r="J61" s="147"/>
      <c r="K61" s="215"/>
      <c r="L61" s="214" t="s">
        <v>497</v>
      </c>
      <c r="M61" s="202"/>
      <c r="N61" s="202"/>
      <c r="O61" s="202"/>
      <c r="P61" s="216"/>
    </row>
    <row r="62" spans="1:20" ht="20.100000000000001" customHeight="1">
      <c r="B62" s="152"/>
      <c r="C62" s="90"/>
      <c r="D62" s="75" t="s">
        <v>39</v>
      </c>
      <c r="E62" s="76"/>
      <c r="F62" s="116"/>
      <c r="G62" s="81" t="s">
        <v>2550</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380.99</v>
      </c>
      <c r="L72" s="98"/>
      <c r="M72" s="98"/>
      <c r="N72" s="140" t="s">
        <v>472</v>
      </c>
      <c r="O72" s="140"/>
      <c r="P72" s="200"/>
    </row>
    <row r="73" spans="2:16" ht="20.100000000000001" customHeight="1">
      <c r="B73" s="435"/>
      <c r="C73" s="436"/>
      <c r="D73" s="117"/>
      <c r="E73" s="118"/>
      <c r="F73" s="119"/>
      <c r="G73" s="195" t="s">
        <v>42</v>
      </c>
      <c r="H73" s="195"/>
      <c r="I73" s="195"/>
      <c r="J73" s="195"/>
      <c r="K73" s="82">
        <v>380.99</v>
      </c>
      <c r="L73" s="98"/>
      <c r="M73" s="98"/>
      <c r="N73" s="140" t="s">
        <v>472</v>
      </c>
      <c r="O73" s="140"/>
      <c r="P73" s="200"/>
    </row>
    <row r="74" spans="2:16" ht="20.100000000000001" customHeight="1">
      <c r="B74" s="435"/>
      <c r="C74" s="436"/>
      <c r="D74" s="90" t="s">
        <v>43</v>
      </c>
      <c r="E74" s="90"/>
      <c r="F74" s="90"/>
      <c r="G74" s="81"/>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2551</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2552</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2553</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12.55</v>
      </c>
      <c r="K95" s="50" t="s">
        <v>472</v>
      </c>
      <c r="L95" s="82">
        <v>11</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12.96</v>
      </c>
      <c r="K96" s="50" t="s">
        <v>472</v>
      </c>
      <c r="L96" s="82">
        <v>1</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t="s">
        <v>2360</v>
      </c>
      <c r="G97" s="81"/>
      <c r="H97" s="81" t="s">
        <v>2360</v>
      </c>
      <c r="I97" s="81"/>
      <c r="J97" s="23">
        <v>14.18</v>
      </c>
      <c r="K97" s="50" t="s">
        <v>472</v>
      </c>
      <c r="L97" s="82">
        <v>1</v>
      </c>
      <c r="M97" s="159"/>
      <c r="N97" s="149" t="s">
        <v>2397</v>
      </c>
      <c r="O97" s="150"/>
      <c r="P97" s="151"/>
      <c r="S97" s="15" t="str">
        <f t="shared" si="0"/>
        <v/>
      </c>
    </row>
    <row r="98" spans="2:19" ht="20.100000000000001" customHeight="1">
      <c r="B98" s="152"/>
      <c r="C98" s="90"/>
      <c r="D98" s="90" t="s">
        <v>50</v>
      </c>
      <c r="E98" s="90"/>
      <c r="F98" s="81" t="s">
        <v>2360</v>
      </c>
      <c r="G98" s="81"/>
      <c r="H98" s="81" t="s">
        <v>2359</v>
      </c>
      <c r="I98" s="81"/>
      <c r="J98" s="23">
        <v>16.2</v>
      </c>
      <c r="K98" s="50" t="s">
        <v>472</v>
      </c>
      <c r="L98" s="82">
        <v>1</v>
      </c>
      <c r="M98" s="159"/>
      <c r="N98" s="149" t="s">
        <v>2397</v>
      </c>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5</v>
      </c>
      <c r="H105" s="141" t="s">
        <v>474</v>
      </c>
      <c r="I105" s="244" t="s">
        <v>66</v>
      </c>
      <c r="J105" s="244"/>
      <c r="K105" s="244"/>
      <c r="L105" s="244"/>
      <c r="M105" s="244"/>
      <c r="N105" s="82">
        <v>1</v>
      </c>
      <c r="O105" s="98"/>
      <c r="P105" s="37" t="s">
        <v>474</v>
      </c>
    </row>
    <row r="106" spans="2:19" ht="20.100000000000001" customHeight="1">
      <c r="B106" s="242"/>
      <c r="C106" s="243"/>
      <c r="D106" s="78"/>
      <c r="E106" s="79"/>
      <c r="F106" s="80"/>
      <c r="G106" s="82"/>
      <c r="H106" s="141"/>
      <c r="I106" s="239" t="s">
        <v>67</v>
      </c>
      <c r="J106" s="239"/>
      <c r="K106" s="239"/>
      <c r="L106" s="239"/>
      <c r="M106" s="239"/>
      <c r="N106" s="82">
        <v>1</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2554</v>
      </c>
      <c r="H113" s="81"/>
      <c r="I113" s="81"/>
      <c r="J113" s="81"/>
      <c r="K113" s="81"/>
      <c r="L113" s="81"/>
      <c r="M113" s="81"/>
      <c r="N113" s="81"/>
      <c r="O113" s="82"/>
      <c r="P113" s="83"/>
    </row>
    <row r="114" spans="2:16" ht="20.100000000000001" customHeight="1">
      <c r="B114" s="242"/>
      <c r="C114" s="243"/>
      <c r="D114" s="237" t="s">
        <v>79</v>
      </c>
      <c r="E114" s="220"/>
      <c r="F114" s="221"/>
      <c r="G114" s="240" t="s">
        <v>2555</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2556</v>
      </c>
      <c r="H116" s="81"/>
      <c r="I116" s="81"/>
      <c r="J116" s="81"/>
      <c r="K116" s="81"/>
      <c r="L116" s="81"/>
      <c r="M116" s="81"/>
      <c r="N116" s="81"/>
      <c r="O116" s="82"/>
      <c r="P116" s="83"/>
    </row>
    <row r="117" spans="2:16" ht="20.100000000000001" customHeight="1">
      <c r="B117" s="219" t="s">
        <v>70</v>
      </c>
      <c r="C117" s="221"/>
      <c r="D117" s="232" t="s">
        <v>72</v>
      </c>
      <c r="E117" s="140"/>
      <c r="F117" s="141"/>
      <c r="G117" s="81" t="s">
        <v>2554</v>
      </c>
      <c r="H117" s="81"/>
      <c r="I117" s="81"/>
      <c r="J117" s="81"/>
      <c r="K117" s="81"/>
      <c r="L117" s="81"/>
      <c r="M117" s="81"/>
      <c r="N117" s="81"/>
      <c r="O117" s="82"/>
      <c r="P117" s="83"/>
    </row>
    <row r="118" spans="2:16" ht="20.100000000000001" customHeight="1">
      <c r="B118" s="222"/>
      <c r="C118" s="224"/>
      <c r="D118" s="78" t="s">
        <v>73</v>
      </c>
      <c r="E118" s="79"/>
      <c r="F118" s="80"/>
      <c r="G118" s="81" t="s">
        <v>2554</v>
      </c>
      <c r="H118" s="81"/>
      <c r="I118" s="81"/>
      <c r="J118" s="81"/>
      <c r="K118" s="81"/>
      <c r="L118" s="81"/>
      <c r="M118" s="81"/>
      <c r="N118" s="81"/>
      <c r="O118" s="82"/>
      <c r="P118" s="83"/>
    </row>
    <row r="119" spans="2:16" ht="20.100000000000001" customHeight="1">
      <c r="B119" s="222"/>
      <c r="C119" s="224"/>
      <c r="D119" s="245" t="s">
        <v>74</v>
      </c>
      <c r="E119" s="246"/>
      <c r="F119" s="247"/>
      <c r="G119" s="81" t="s">
        <v>2554</v>
      </c>
      <c r="H119" s="81"/>
      <c r="I119" s="81"/>
      <c r="J119" s="81"/>
      <c r="K119" s="81"/>
      <c r="L119" s="81"/>
      <c r="M119" s="81"/>
      <c r="N119" s="81"/>
      <c r="O119" s="82"/>
      <c r="P119" s="83"/>
    </row>
    <row r="120" spans="2:16" ht="20.100000000000001" customHeight="1">
      <c r="B120" s="222"/>
      <c r="C120" s="224"/>
      <c r="D120" s="232" t="s">
        <v>75</v>
      </c>
      <c r="E120" s="140"/>
      <c r="F120" s="141"/>
      <c r="G120" s="81" t="s">
        <v>2554</v>
      </c>
      <c r="H120" s="81"/>
      <c r="I120" s="81"/>
      <c r="J120" s="81"/>
      <c r="K120" s="81"/>
      <c r="L120" s="81"/>
      <c r="M120" s="81"/>
      <c r="N120" s="81"/>
      <c r="O120" s="82"/>
      <c r="P120" s="83"/>
    </row>
    <row r="121" spans="2:16" ht="20.100000000000001" customHeight="1">
      <c r="B121" s="222"/>
      <c r="C121" s="224"/>
      <c r="D121" s="232" t="s">
        <v>76</v>
      </c>
      <c r="E121" s="140"/>
      <c r="F121" s="141"/>
      <c r="G121" s="81" t="s">
        <v>2554</v>
      </c>
      <c r="H121" s="81"/>
      <c r="I121" s="81"/>
      <c r="J121" s="81"/>
      <c r="K121" s="81"/>
      <c r="L121" s="81"/>
      <c r="M121" s="81"/>
      <c r="N121" s="81"/>
      <c r="O121" s="82"/>
      <c r="P121" s="83"/>
    </row>
    <row r="122" spans="2:16" ht="20.100000000000001" customHeight="1">
      <c r="B122" s="248"/>
      <c r="C122" s="249"/>
      <c r="D122" s="232" t="s">
        <v>77</v>
      </c>
      <c r="E122" s="140"/>
      <c r="F122" s="141"/>
      <c r="G122" s="81" t="s">
        <v>2554</v>
      </c>
      <c r="H122" s="81"/>
      <c r="I122" s="81"/>
      <c r="J122" s="81"/>
      <c r="K122" s="81"/>
      <c r="L122" s="81"/>
      <c r="M122" s="81"/>
      <c r="N122" s="81"/>
      <c r="O122" s="82"/>
      <c r="P122" s="83"/>
    </row>
    <row r="123" spans="2:16" ht="20.100000000000001" customHeight="1">
      <c r="B123" s="219" t="s">
        <v>412</v>
      </c>
      <c r="C123" s="221"/>
      <c r="D123" s="232" t="s">
        <v>430</v>
      </c>
      <c r="E123" s="140"/>
      <c r="F123" s="141"/>
      <c r="G123" s="81" t="s">
        <v>2557</v>
      </c>
      <c r="H123" s="81"/>
      <c r="I123" s="81"/>
      <c r="J123" s="81"/>
      <c r="K123" s="81"/>
      <c r="L123" s="81"/>
      <c r="M123" s="81"/>
      <c r="N123" s="81"/>
      <c r="O123" s="82"/>
      <c r="P123" s="83"/>
    </row>
    <row r="124" spans="2:16" ht="20.100000000000001" customHeight="1">
      <c r="B124" s="222"/>
      <c r="C124" s="224"/>
      <c r="D124" s="78" t="s">
        <v>431</v>
      </c>
      <c r="E124" s="79"/>
      <c r="F124" s="80"/>
      <c r="G124" s="81" t="s">
        <v>2558</v>
      </c>
      <c r="H124" s="81"/>
      <c r="I124" s="81"/>
      <c r="J124" s="81"/>
      <c r="K124" s="81"/>
      <c r="L124" s="81"/>
      <c r="M124" s="81"/>
      <c r="N124" s="81"/>
      <c r="O124" s="82"/>
      <c r="P124" s="83"/>
    </row>
    <row r="125" spans="2:16" ht="20.100000000000001" customHeight="1">
      <c r="B125" s="222"/>
      <c r="C125" s="224"/>
      <c r="D125" s="245" t="s">
        <v>432</v>
      </c>
      <c r="E125" s="246"/>
      <c r="F125" s="247"/>
      <c r="G125" s="81" t="s">
        <v>2559</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2560</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2579</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2561</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2579</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2561</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2579</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2561</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2562</v>
      </c>
      <c r="G196" s="202" t="s">
        <v>456</v>
      </c>
      <c r="H196" s="202"/>
      <c r="I196" s="202"/>
      <c r="J196" s="202"/>
      <c r="K196" s="202"/>
      <c r="L196" s="202"/>
      <c r="M196" s="202"/>
      <c r="N196" s="202"/>
      <c r="O196" s="202"/>
      <c r="P196" s="216"/>
    </row>
    <row r="197" spans="1:20" ht="20.100000000000001" customHeight="1">
      <c r="B197" s="152"/>
      <c r="C197" s="90"/>
      <c r="D197" s="90"/>
      <c r="E197" s="90"/>
      <c r="F197" s="14" t="s">
        <v>2562</v>
      </c>
      <c r="G197" s="140" t="s">
        <v>457</v>
      </c>
      <c r="H197" s="140"/>
      <c r="I197" s="140"/>
      <c r="J197" s="140"/>
      <c r="K197" s="140"/>
      <c r="L197" s="140"/>
      <c r="M197" s="140"/>
      <c r="N197" s="140"/>
      <c r="O197" s="140"/>
      <c r="P197" s="200"/>
    </row>
    <row r="198" spans="1:20" ht="20.100000000000001" customHeight="1">
      <c r="B198" s="152"/>
      <c r="C198" s="90"/>
      <c r="D198" s="90"/>
      <c r="E198" s="90"/>
      <c r="F198" s="14" t="s">
        <v>2562</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c r="J200" s="92"/>
      <c r="K200" s="92"/>
      <c r="L200" s="92"/>
      <c r="M200" s="92"/>
      <c r="N200" s="92"/>
      <c r="O200" s="93"/>
      <c r="P200" s="94"/>
    </row>
    <row r="201" spans="1:20" ht="39.950000000000003" customHeight="1">
      <c r="B201" s="293"/>
      <c r="C201" s="294"/>
      <c r="D201" s="106"/>
      <c r="E201" s="107"/>
      <c r="F201" s="90" t="s">
        <v>103</v>
      </c>
      <c r="G201" s="90"/>
      <c r="H201" s="90"/>
      <c r="I201" s="91"/>
      <c r="J201" s="92"/>
      <c r="K201" s="92"/>
      <c r="L201" s="92"/>
      <c r="M201" s="92"/>
      <c r="N201" s="92"/>
      <c r="O201" s="93"/>
      <c r="P201" s="94"/>
    </row>
    <row r="202" spans="1:20" ht="79.5" customHeight="1">
      <c r="B202" s="293"/>
      <c r="C202" s="294"/>
      <c r="D202" s="106"/>
      <c r="E202" s="107"/>
      <c r="F202" s="90" t="s">
        <v>104</v>
      </c>
      <c r="G202" s="90"/>
      <c r="H202" s="90"/>
      <c r="I202" s="91"/>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2555</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2555</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2554</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2554</v>
      </c>
      <c r="K262" s="81"/>
      <c r="L262" s="81"/>
      <c r="M262" s="81"/>
      <c r="N262" s="81"/>
      <c r="O262" s="82"/>
      <c r="P262" s="83"/>
      <c r="S262" s="15" t="str">
        <f>IF(J262="","未記入","")</f>
        <v/>
      </c>
    </row>
    <row r="263" spans="2:20" ht="120" customHeight="1">
      <c r="B263" s="152" t="s">
        <v>123</v>
      </c>
      <c r="C263" s="90"/>
      <c r="D263" s="90"/>
      <c r="E263" s="90"/>
      <c r="F263" s="87" t="s">
        <v>2563</v>
      </c>
      <c r="G263" s="88"/>
      <c r="H263" s="88"/>
      <c r="I263" s="88"/>
      <c r="J263" s="88"/>
      <c r="K263" s="88"/>
      <c r="L263" s="88"/>
      <c r="M263" s="88"/>
      <c r="N263" s="88"/>
      <c r="O263" s="88"/>
      <c r="P263" s="89"/>
    </row>
    <row r="264" spans="2:20" ht="60" customHeight="1">
      <c r="B264" s="152" t="s">
        <v>475</v>
      </c>
      <c r="C264" s="90"/>
      <c r="D264" s="90"/>
      <c r="E264" s="90"/>
      <c r="F264" s="87" t="s">
        <v>2563</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2564</v>
      </c>
      <c r="K265" s="102"/>
      <c r="L265" s="102"/>
      <c r="M265" s="102"/>
      <c r="N265" s="102"/>
      <c r="O265" s="102"/>
      <c r="P265" s="103"/>
    </row>
    <row r="266" spans="2:20" ht="20.100000000000001" customHeight="1">
      <c r="B266" s="248"/>
      <c r="C266" s="252"/>
      <c r="D266" s="252"/>
      <c r="E266" s="249"/>
      <c r="F266" s="232" t="s">
        <v>132</v>
      </c>
      <c r="G266" s="140"/>
      <c r="H266" s="140"/>
      <c r="I266" s="141"/>
      <c r="J266" s="82">
        <v>1</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2555</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15</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f>IF(OR($H$282&lt;&gt;"",$K$282&lt;&gt;""),SUM($H$282,$K$282),"")</f>
        <v>1</v>
      </c>
      <c r="F282" s="244"/>
      <c r="G282" s="244"/>
      <c r="H282" s="82"/>
      <c r="I282" s="98"/>
      <c r="J282" s="159"/>
      <c r="K282" s="81">
        <v>1</v>
      </c>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1</v>
      </c>
      <c r="H304" s="138"/>
      <c r="I304" s="101"/>
      <c r="J304" s="81">
        <v>1</v>
      </c>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18</v>
      </c>
      <c r="H320" s="47" t="s">
        <v>486</v>
      </c>
      <c r="I320" s="29">
        <v>0</v>
      </c>
      <c r="J320" s="47" t="s">
        <v>487</v>
      </c>
      <c r="K320" s="48" t="s">
        <v>435</v>
      </c>
      <c r="L320" s="29">
        <v>9</v>
      </c>
      <c r="M320" s="47" t="s">
        <v>486</v>
      </c>
      <c r="N320" s="29">
        <v>30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2554</v>
      </c>
      <c r="M338" s="147"/>
      <c r="N338" s="147"/>
      <c r="O338" s="147"/>
      <c r="P338" s="148"/>
    </row>
    <row r="339" spans="2:20" ht="20.100000000000001" customHeight="1">
      <c r="B339" s="135"/>
      <c r="C339" s="136"/>
      <c r="D339" s="136"/>
      <c r="E339" s="136"/>
      <c r="F339" s="137"/>
      <c r="G339" s="237" t="s">
        <v>441</v>
      </c>
      <c r="H339" s="221"/>
      <c r="I339" s="82" t="s">
        <v>2554</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2565</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v>1</v>
      </c>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t="s">
        <v>2554</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2566</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2567</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2555</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2555</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2568</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2569</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2569</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c r="J375" s="81"/>
      <c r="K375" s="81"/>
      <c r="L375" s="81"/>
      <c r="M375" s="82"/>
      <c r="N375" s="98"/>
      <c r="O375" s="98"/>
      <c r="P375" s="99"/>
    </row>
    <row r="376" spans="2:20" ht="20.100000000000001" customHeight="1">
      <c r="B376" s="152"/>
      <c r="C376" s="90"/>
      <c r="D376" s="90"/>
      <c r="E376" s="232" t="s">
        <v>210</v>
      </c>
      <c r="F376" s="140"/>
      <c r="G376" s="140"/>
      <c r="H376" s="141"/>
      <c r="I376" s="82"/>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c r="J377" s="98"/>
      <c r="K377" s="98"/>
      <c r="L377" s="55" t="s">
        <v>472</v>
      </c>
      <c r="M377" s="82"/>
      <c r="N377" s="98"/>
      <c r="O377" s="98"/>
      <c r="P377" s="40" t="s">
        <v>472</v>
      </c>
    </row>
    <row r="378" spans="2:20" ht="20.100000000000001" customHeight="1">
      <c r="B378" s="152"/>
      <c r="C378" s="90"/>
      <c r="D378" s="90"/>
      <c r="E378" s="232" t="s">
        <v>212</v>
      </c>
      <c r="F378" s="140"/>
      <c r="G378" s="140"/>
      <c r="H378" s="141"/>
      <c r="I378" s="81" t="s">
        <v>2360</v>
      </c>
      <c r="J378" s="81"/>
      <c r="K378" s="81"/>
      <c r="L378" s="81"/>
      <c r="M378" s="83"/>
      <c r="N378" s="170"/>
      <c r="O378" s="170"/>
      <c r="P378" s="170"/>
      <c r="Q378" s="12"/>
    </row>
    <row r="379" spans="2:20" ht="20.100000000000001" customHeight="1">
      <c r="B379" s="152"/>
      <c r="C379" s="90"/>
      <c r="D379" s="90"/>
      <c r="E379" s="232" t="s">
        <v>58</v>
      </c>
      <c r="F379" s="140"/>
      <c r="G379" s="140"/>
      <c r="H379" s="141"/>
      <c r="I379" s="81" t="s">
        <v>2360</v>
      </c>
      <c r="J379" s="81"/>
      <c r="K379" s="81"/>
      <c r="L379" s="81"/>
      <c r="M379" s="83"/>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82">
        <v>102000</v>
      </c>
      <c r="J383" s="98"/>
      <c r="K383" s="98"/>
      <c r="L383" s="50" t="s">
        <v>481</v>
      </c>
      <c r="M383" s="82"/>
      <c r="N383" s="98"/>
      <c r="O383" s="98"/>
      <c r="P383" s="37" t="s">
        <v>481</v>
      </c>
    </row>
    <row r="384" spans="2:20" ht="20.100000000000001" customHeight="1">
      <c r="B384" s="373"/>
      <c r="C384" s="232" t="s">
        <v>205</v>
      </c>
      <c r="D384" s="140"/>
      <c r="E384" s="140"/>
      <c r="F384" s="140"/>
      <c r="G384" s="140"/>
      <c r="H384" s="141"/>
      <c r="I384" s="82">
        <v>28000</v>
      </c>
      <c r="J384" s="98"/>
      <c r="K384" s="98"/>
      <c r="L384" s="50" t="s">
        <v>481</v>
      </c>
      <c r="M384" s="82"/>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40000</v>
      </c>
      <c r="J386" s="98"/>
      <c r="K386" s="98"/>
      <c r="L386" s="50" t="s">
        <v>481</v>
      </c>
      <c r="M386" s="82"/>
      <c r="N386" s="98"/>
      <c r="O386" s="98"/>
      <c r="P386" s="37" t="s">
        <v>481</v>
      </c>
    </row>
    <row r="387" spans="2:20" ht="20.100000000000001" customHeight="1">
      <c r="B387" s="152"/>
      <c r="C387" s="374"/>
      <c r="D387" s="374"/>
      <c r="E387" s="232" t="s">
        <v>217</v>
      </c>
      <c r="F387" s="140"/>
      <c r="G387" s="140"/>
      <c r="H387" s="141"/>
      <c r="I387" s="82">
        <v>12000</v>
      </c>
      <c r="J387" s="98"/>
      <c r="K387" s="98"/>
      <c r="L387" s="50" t="s">
        <v>481</v>
      </c>
      <c r="M387" s="82"/>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v>22000</v>
      </c>
      <c r="J389" s="98"/>
      <c r="K389" s="98"/>
      <c r="L389" s="50" t="s">
        <v>481</v>
      </c>
      <c r="M389" s="82"/>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2570</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2571</v>
      </c>
      <c r="H400" s="88"/>
      <c r="I400" s="88"/>
      <c r="J400" s="88"/>
      <c r="K400" s="88"/>
      <c r="L400" s="88"/>
      <c r="M400" s="88"/>
      <c r="N400" s="88"/>
      <c r="O400" s="88"/>
      <c r="P400" s="89"/>
    </row>
    <row r="401" spans="2:20" ht="120" customHeight="1">
      <c r="B401" s="139" t="s">
        <v>216</v>
      </c>
      <c r="C401" s="140"/>
      <c r="D401" s="140"/>
      <c r="E401" s="140"/>
      <c r="F401" s="141"/>
      <c r="G401" s="87" t="s">
        <v>2572</v>
      </c>
      <c r="H401" s="88"/>
      <c r="I401" s="88"/>
      <c r="J401" s="88"/>
      <c r="K401" s="88"/>
      <c r="L401" s="88"/>
      <c r="M401" s="88"/>
      <c r="N401" s="88"/>
      <c r="O401" s="88"/>
      <c r="P401" s="89"/>
    </row>
    <row r="402" spans="2:20" ht="120" customHeight="1">
      <c r="B402" s="139" t="s">
        <v>219</v>
      </c>
      <c r="C402" s="140"/>
      <c r="D402" s="140"/>
      <c r="E402" s="140"/>
      <c r="F402" s="141"/>
      <c r="G402" s="87" t="s">
        <v>2573</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7</v>
      </c>
      <c r="I430" s="147"/>
      <c r="J430" s="147"/>
      <c r="K430" s="147"/>
      <c r="L430" s="147"/>
      <c r="M430" s="147"/>
      <c r="N430" s="147"/>
      <c r="O430" s="147"/>
      <c r="P430" s="49" t="s">
        <v>477</v>
      </c>
    </row>
    <row r="431" spans="1:20" ht="20.100000000000001" customHeight="1">
      <c r="B431" s="131"/>
      <c r="C431" s="119"/>
      <c r="D431" s="90" t="s">
        <v>245</v>
      </c>
      <c r="E431" s="90"/>
      <c r="F431" s="90"/>
      <c r="G431" s="90"/>
      <c r="H431" s="82">
        <v>5</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1</v>
      </c>
      <c r="I433" s="98"/>
      <c r="J433" s="98"/>
      <c r="K433" s="98"/>
      <c r="L433" s="98"/>
      <c r="M433" s="98"/>
      <c r="N433" s="98"/>
      <c r="O433" s="98"/>
      <c r="P433" s="37" t="s">
        <v>479</v>
      </c>
    </row>
    <row r="434" spans="2:16" ht="20.100000000000001" customHeight="1">
      <c r="B434" s="152"/>
      <c r="C434" s="90"/>
      <c r="D434" s="90" t="s">
        <v>248</v>
      </c>
      <c r="E434" s="90"/>
      <c r="F434" s="90"/>
      <c r="G434" s="90"/>
      <c r="H434" s="82">
        <v>5</v>
      </c>
      <c r="I434" s="98"/>
      <c r="J434" s="98"/>
      <c r="K434" s="98"/>
      <c r="L434" s="98"/>
      <c r="M434" s="98"/>
      <c r="N434" s="98"/>
      <c r="O434" s="98"/>
      <c r="P434" s="37" t="s">
        <v>479</v>
      </c>
    </row>
    <row r="435" spans="2:16" ht="20.100000000000001" customHeight="1">
      <c r="B435" s="152"/>
      <c r="C435" s="90"/>
      <c r="D435" s="90" t="s">
        <v>249</v>
      </c>
      <c r="E435" s="90"/>
      <c r="F435" s="90"/>
      <c r="G435" s="90"/>
      <c r="H435" s="82">
        <v>6</v>
      </c>
      <c r="I435" s="98"/>
      <c r="J435" s="98"/>
      <c r="K435" s="98"/>
      <c r="L435" s="98"/>
      <c r="M435" s="98"/>
      <c r="N435" s="98"/>
      <c r="O435" s="98"/>
      <c r="P435" s="37" t="s">
        <v>479</v>
      </c>
    </row>
    <row r="436" spans="2:16" ht="20.100000000000001" customHeight="1">
      <c r="B436" s="396" t="s">
        <v>242</v>
      </c>
      <c r="C436" s="397"/>
      <c r="D436" s="90" t="s">
        <v>250</v>
      </c>
      <c r="E436" s="90"/>
      <c r="F436" s="90"/>
      <c r="G436" s="90"/>
      <c r="H436" s="82">
        <v>0</v>
      </c>
      <c r="I436" s="98"/>
      <c r="J436" s="98"/>
      <c r="K436" s="98"/>
      <c r="L436" s="98"/>
      <c r="M436" s="98"/>
      <c r="N436" s="98"/>
      <c r="O436" s="98"/>
      <c r="P436" s="37" t="s">
        <v>479</v>
      </c>
    </row>
    <row r="437" spans="2:16" ht="20.100000000000001" customHeight="1">
      <c r="B437" s="398"/>
      <c r="C437" s="399"/>
      <c r="D437" s="90" t="s">
        <v>251</v>
      </c>
      <c r="E437" s="90"/>
      <c r="F437" s="90"/>
      <c r="G437" s="90"/>
      <c r="H437" s="82">
        <v>0</v>
      </c>
      <c r="I437" s="98"/>
      <c r="J437" s="98"/>
      <c r="K437" s="98"/>
      <c r="L437" s="98"/>
      <c r="M437" s="98"/>
      <c r="N437" s="98"/>
      <c r="O437" s="98"/>
      <c r="P437" s="37" t="s">
        <v>479</v>
      </c>
    </row>
    <row r="438" spans="2:16" ht="20.100000000000001" customHeight="1">
      <c r="B438" s="398"/>
      <c r="C438" s="399"/>
      <c r="D438" s="90" t="s">
        <v>252</v>
      </c>
      <c r="E438" s="90"/>
      <c r="F438" s="90"/>
      <c r="G438" s="90"/>
      <c r="H438" s="82">
        <v>0</v>
      </c>
      <c r="I438" s="98"/>
      <c r="J438" s="98"/>
      <c r="K438" s="98"/>
      <c r="L438" s="98"/>
      <c r="M438" s="98"/>
      <c r="N438" s="98"/>
      <c r="O438" s="98"/>
      <c r="P438" s="37" t="s">
        <v>479</v>
      </c>
    </row>
    <row r="439" spans="2:16" ht="20.100000000000001" customHeight="1">
      <c r="B439" s="398"/>
      <c r="C439" s="399"/>
      <c r="D439" s="90" t="s">
        <v>253</v>
      </c>
      <c r="E439" s="90"/>
      <c r="F439" s="90"/>
      <c r="G439" s="90"/>
      <c r="H439" s="82">
        <v>5</v>
      </c>
      <c r="I439" s="98"/>
      <c r="J439" s="98"/>
      <c r="K439" s="98"/>
      <c r="L439" s="98"/>
      <c r="M439" s="98"/>
      <c r="N439" s="98"/>
      <c r="O439" s="98"/>
      <c r="P439" s="37" t="s">
        <v>479</v>
      </c>
    </row>
    <row r="440" spans="2:16" ht="20.100000000000001" customHeight="1">
      <c r="B440" s="398"/>
      <c r="C440" s="399"/>
      <c r="D440" s="90" t="s">
        <v>254</v>
      </c>
      <c r="E440" s="90"/>
      <c r="F440" s="90"/>
      <c r="G440" s="90"/>
      <c r="H440" s="82">
        <v>5</v>
      </c>
      <c r="I440" s="98"/>
      <c r="J440" s="98"/>
      <c r="K440" s="98"/>
      <c r="L440" s="98"/>
      <c r="M440" s="98"/>
      <c r="N440" s="98"/>
      <c r="O440" s="98"/>
      <c r="P440" s="37" t="s">
        <v>479</v>
      </c>
    </row>
    <row r="441" spans="2:16" ht="20.100000000000001" customHeight="1">
      <c r="B441" s="398"/>
      <c r="C441" s="399"/>
      <c r="D441" s="90" t="s">
        <v>255</v>
      </c>
      <c r="E441" s="90"/>
      <c r="F441" s="90"/>
      <c r="G441" s="90"/>
      <c r="H441" s="82">
        <v>0</v>
      </c>
      <c r="I441" s="98"/>
      <c r="J441" s="98"/>
      <c r="K441" s="98"/>
      <c r="L441" s="98"/>
      <c r="M441" s="98"/>
      <c r="N441" s="98"/>
      <c r="O441" s="98"/>
      <c r="P441" s="37" t="s">
        <v>479</v>
      </c>
    </row>
    <row r="442" spans="2:16" ht="20.100000000000001" customHeight="1">
      <c r="B442" s="398"/>
      <c r="C442" s="399"/>
      <c r="D442" s="90" t="s">
        <v>256</v>
      </c>
      <c r="E442" s="90"/>
      <c r="F442" s="90"/>
      <c r="G442" s="90"/>
      <c r="H442" s="82">
        <v>1</v>
      </c>
      <c r="I442" s="98"/>
      <c r="J442" s="98"/>
      <c r="K442" s="98"/>
      <c r="L442" s="98"/>
      <c r="M442" s="98"/>
      <c r="N442" s="98"/>
      <c r="O442" s="98"/>
      <c r="P442" s="37" t="s">
        <v>479</v>
      </c>
    </row>
    <row r="443" spans="2:16" ht="20.100000000000001" customHeight="1">
      <c r="B443" s="400"/>
      <c r="C443" s="401"/>
      <c r="D443" s="90" t="s">
        <v>257</v>
      </c>
      <c r="E443" s="90"/>
      <c r="F443" s="90"/>
      <c r="G443" s="90"/>
      <c r="H443" s="82">
        <v>1</v>
      </c>
      <c r="I443" s="98"/>
      <c r="J443" s="98"/>
      <c r="K443" s="98"/>
      <c r="L443" s="98"/>
      <c r="M443" s="98"/>
      <c r="N443" s="98"/>
      <c r="O443" s="98"/>
      <c r="P443" s="37" t="s">
        <v>479</v>
      </c>
    </row>
    <row r="444" spans="2:16" ht="20.100000000000001" customHeight="1">
      <c r="B444" s="152" t="s">
        <v>243</v>
      </c>
      <c r="C444" s="90"/>
      <c r="D444" s="90" t="s">
        <v>258</v>
      </c>
      <c r="E444" s="90"/>
      <c r="F444" s="90"/>
      <c r="G444" s="90"/>
      <c r="H444" s="82">
        <v>2</v>
      </c>
      <c r="I444" s="98"/>
      <c r="J444" s="98"/>
      <c r="K444" s="98"/>
      <c r="L444" s="98"/>
      <c r="M444" s="98"/>
      <c r="N444" s="98"/>
      <c r="O444" s="98"/>
      <c r="P444" s="37" t="s">
        <v>479</v>
      </c>
    </row>
    <row r="445" spans="2:16" ht="20.100000000000001" customHeight="1">
      <c r="B445" s="152"/>
      <c r="C445" s="90"/>
      <c r="D445" s="90" t="s">
        <v>259</v>
      </c>
      <c r="E445" s="90"/>
      <c r="F445" s="90"/>
      <c r="G445" s="90"/>
      <c r="H445" s="82"/>
      <c r="I445" s="98"/>
      <c r="J445" s="98"/>
      <c r="K445" s="98"/>
      <c r="L445" s="98"/>
      <c r="M445" s="98"/>
      <c r="N445" s="98"/>
      <c r="O445" s="98"/>
      <c r="P445" s="37" t="s">
        <v>479</v>
      </c>
    </row>
    <row r="446" spans="2:16" ht="20.100000000000001" customHeight="1">
      <c r="B446" s="152"/>
      <c r="C446" s="90"/>
      <c r="D446" s="90" t="s">
        <v>260</v>
      </c>
      <c r="E446" s="90"/>
      <c r="F446" s="90"/>
      <c r="G446" s="90"/>
      <c r="H446" s="82">
        <v>3</v>
      </c>
      <c r="I446" s="98"/>
      <c r="J446" s="98"/>
      <c r="K446" s="98"/>
      <c r="L446" s="98"/>
      <c r="M446" s="98"/>
      <c r="N446" s="98"/>
      <c r="O446" s="98"/>
      <c r="P446" s="37" t="s">
        <v>479</v>
      </c>
    </row>
    <row r="447" spans="2:16" ht="20.100000000000001" customHeight="1">
      <c r="B447" s="152"/>
      <c r="C447" s="90"/>
      <c r="D447" s="90" t="s">
        <v>261</v>
      </c>
      <c r="E447" s="90"/>
      <c r="F447" s="90"/>
      <c r="G447" s="90"/>
      <c r="H447" s="82">
        <v>5</v>
      </c>
      <c r="I447" s="98"/>
      <c r="J447" s="98"/>
      <c r="K447" s="98"/>
      <c r="L447" s="98"/>
      <c r="M447" s="98"/>
      <c r="N447" s="98"/>
      <c r="O447" s="98"/>
      <c r="P447" s="37" t="s">
        <v>479</v>
      </c>
    </row>
    <row r="448" spans="2:16" ht="20.100000000000001" customHeight="1">
      <c r="B448" s="152"/>
      <c r="C448" s="90"/>
      <c r="D448" s="90" t="s">
        <v>262</v>
      </c>
      <c r="E448" s="90"/>
      <c r="F448" s="90"/>
      <c r="G448" s="90"/>
      <c r="H448" s="82">
        <v>2</v>
      </c>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84</v>
      </c>
      <c r="I452" s="147"/>
      <c r="J452" s="147"/>
      <c r="K452" s="147"/>
      <c r="L452" s="147"/>
      <c r="M452" s="147"/>
      <c r="N452" s="147"/>
      <c r="O452" s="147"/>
      <c r="P452" s="49" t="s">
        <v>485</v>
      </c>
    </row>
    <row r="453" spans="2:20" ht="20.100000000000001" customHeight="1">
      <c r="B453" s="152" t="s">
        <v>266</v>
      </c>
      <c r="C453" s="90"/>
      <c r="D453" s="90"/>
      <c r="E453" s="90"/>
      <c r="F453" s="90"/>
      <c r="G453" s="90"/>
      <c r="H453" s="82">
        <v>12</v>
      </c>
      <c r="I453" s="98"/>
      <c r="J453" s="98"/>
      <c r="K453" s="98"/>
      <c r="L453" s="98"/>
      <c r="M453" s="98"/>
      <c r="N453" s="98"/>
      <c r="O453" s="98"/>
      <c r="P453" s="37" t="s">
        <v>477</v>
      </c>
    </row>
    <row r="454" spans="2:20" ht="20.100000000000001" customHeight="1">
      <c r="B454" s="152" t="s">
        <v>267</v>
      </c>
      <c r="C454" s="90"/>
      <c r="D454" s="90"/>
      <c r="E454" s="90"/>
      <c r="F454" s="90"/>
      <c r="G454" s="90"/>
      <c r="H454" s="82">
        <v>80</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c r="I459" s="147"/>
      <c r="J459" s="147"/>
      <c r="K459" s="147"/>
      <c r="L459" s="147"/>
      <c r="M459" s="147"/>
      <c r="N459" s="147"/>
      <c r="O459" s="147"/>
      <c r="P459" s="49" t="s">
        <v>479</v>
      </c>
    </row>
    <row r="460" spans="2:20" ht="20.100000000000001" customHeight="1">
      <c r="B460" s="414"/>
      <c r="C460" s="415"/>
      <c r="D460" s="415"/>
      <c r="E460" s="90" t="s">
        <v>276</v>
      </c>
      <c r="F460" s="90"/>
      <c r="G460" s="90"/>
      <c r="H460" s="82">
        <v>1</v>
      </c>
      <c r="I460" s="98"/>
      <c r="J460" s="98"/>
      <c r="K460" s="98"/>
      <c r="L460" s="98"/>
      <c r="M460" s="98"/>
      <c r="N460" s="98"/>
      <c r="O460" s="98"/>
      <c r="P460" s="37" t="s">
        <v>479</v>
      </c>
    </row>
    <row r="461" spans="2:20" ht="20.100000000000001" customHeight="1">
      <c r="B461" s="414"/>
      <c r="C461" s="415"/>
      <c r="D461" s="415"/>
      <c r="E461" s="90" t="s">
        <v>277</v>
      </c>
      <c r="F461" s="90"/>
      <c r="G461" s="90"/>
      <c r="H461" s="82">
        <v>2</v>
      </c>
      <c r="I461" s="98"/>
      <c r="J461" s="98"/>
      <c r="K461" s="98"/>
      <c r="L461" s="98"/>
      <c r="M461" s="98"/>
      <c r="N461" s="98"/>
      <c r="O461" s="98"/>
      <c r="P461" s="37" t="s">
        <v>479</v>
      </c>
    </row>
    <row r="462" spans="2:20" ht="20.100000000000001" customHeight="1">
      <c r="B462" s="414"/>
      <c r="C462" s="415"/>
      <c r="D462" s="415"/>
      <c r="E462" s="90" t="s">
        <v>415</v>
      </c>
      <c r="F462" s="90"/>
      <c r="G462" s="90"/>
      <c r="H462" s="82">
        <v>2</v>
      </c>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2574</v>
      </c>
      <c r="I474" s="88"/>
      <c r="J474" s="88"/>
      <c r="K474" s="88"/>
      <c r="L474" s="88"/>
      <c r="M474" s="88"/>
      <c r="N474" s="88"/>
      <c r="O474" s="88"/>
      <c r="P474" s="89"/>
    </row>
    <row r="475" spans="1:20" ht="20.100000000000001" customHeight="1">
      <c r="B475" s="408"/>
      <c r="C475" s="232" t="s">
        <v>14</v>
      </c>
      <c r="D475" s="140"/>
      <c r="E475" s="140"/>
      <c r="F475" s="140"/>
      <c r="G475" s="141"/>
      <c r="H475" s="228" t="s">
        <v>2533</v>
      </c>
      <c r="I475" s="229"/>
      <c r="J475" s="35" t="s">
        <v>469</v>
      </c>
      <c r="K475" s="229" t="s">
        <v>2534</v>
      </c>
      <c r="L475" s="229"/>
      <c r="M475" s="35" t="s">
        <v>469</v>
      </c>
      <c r="N475" s="229" t="s">
        <v>2535</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18</v>
      </c>
      <c r="N476" s="35" t="s">
        <v>486</v>
      </c>
      <c r="O476" s="24">
        <v>0</v>
      </c>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t="s">
        <v>2580</v>
      </c>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7" t="s">
        <v>288</v>
      </c>
      <c r="C516" s="458"/>
      <c r="D516" s="458"/>
      <c r="E516" s="458"/>
      <c r="F516" s="458"/>
      <c r="G516" s="458"/>
      <c r="H516" s="267" t="s">
        <v>2555</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2555</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2555</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2575</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2575</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2576</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2576</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2576</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2554</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2554</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2554</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2554</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2554</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2554</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2554</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2554</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2555</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2554</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2554</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2554</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2554</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2554</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2554</v>
      </c>
      <c r="M560" s="98"/>
      <c r="N560" s="98"/>
      <c r="O560" s="98"/>
      <c r="P560" s="99"/>
      <c r="Q560" s="2"/>
      <c r="R560" s="2"/>
      <c r="S560" s="15" t="str">
        <f t="shared" si="4"/>
        <v/>
      </c>
      <c r="T560" s="69"/>
      <c r="U560" s="2"/>
      <c r="V560" s="2"/>
    </row>
    <row r="561" spans="2:20" ht="20.100000000000001" customHeight="1">
      <c r="B561" s="306" t="s">
        <v>296</v>
      </c>
      <c r="C561" s="90"/>
      <c r="D561" s="90"/>
      <c r="E561" s="90"/>
      <c r="F561" s="82"/>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2361</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2555</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2577</v>
      </c>
      <c r="K4" s="492"/>
      <c r="L4" s="492"/>
      <c r="M4" s="491" t="s">
        <v>2578</v>
      </c>
      <c r="N4" s="492"/>
      <c r="O4" s="492"/>
      <c r="P4" s="492"/>
      <c r="Q4" s="492"/>
      <c r="R4" s="65" t="s">
        <v>2562</v>
      </c>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t="s">
        <v>2359</v>
      </c>
      <c r="I48" s="499"/>
      <c r="J48" s="491" t="s">
        <v>2577</v>
      </c>
      <c r="K48" s="492"/>
      <c r="L48" s="492"/>
      <c r="M48" s="491" t="s">
        <v>2578</v>
      </c>
      <c r="N48" s="492"/>
      <c r="O48" s="492"/>
      <c r="P48" s="492"/>
      <c r="Q48" s="492"/>
      <c r="R48" s="65" t="s">
        <v>2562</v>
      </c>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V9" sqref="V9:X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takafumi taniguchi</cp:lastModifiedBy>
  <cp:lastPrinted>2021-03-04T10:23:32Z</cp:lastPrinted>
  <dcterms:created xsi:type="dcterms:W3CDTF">2020-12-23T05:28:24Z</dcterms:created>
  <dcterms:modified xsi:type="dcterms:W3CDTF">2025-02-06T05:47:58Z</dcterms:modified>
</cp:coreProperties>
</file>