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92.168.11.244\クオーレ\クオーレ事務\有料老人ホーム等\現況報告\令和5年度現況報告\リポーゾⅡ令和5年度現況報告書\"/>
    </mc:Choice>
  </mc:AlternateContent>
  <xr:revisionPtr revIDLastSave="0" documentId="13_ncr:1_{74130291-9DB8-46AB-8F1C-4DBDC73C8E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<sst xmlns="http://schemas.openxmlformats.org/spreadsheetml/2006/main" count="192" uniqueCount="144">
  <si>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</si>
  <si>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</si>
  <si>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</si>
  <si>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</si>
  <si>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</si>
  <si>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</si>
  <si>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</si>
  <si>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</si>
  <si>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</si>
  <si>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</si>
  <si>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</si>
  <si>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</si>
  <si>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</si>
  <si>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</si>
  <si>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</si>
  <si>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</si>
  <si>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</si>
  <si>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</si>
  <si>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</si>
  <si>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</si>
  <si>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</si>
  <si>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</si>
  <si>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</si>
  <si>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</si>
  <si>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</si>
  <si>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</si>
  <si>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</si>
  <si>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</si>
  <si>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</si>
  <si>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</si>
  <si>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</si>
  <si>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</si>
  <si>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</si>
  <si>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</si>
  <si>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</si>
  <si>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</si>
  <si>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</si>
  <si>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</si>
  <si>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</si>
  <si>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</si>
  <si>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</si>
  <si>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</si>
  <si>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</si>
  <si>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</si>
  <si>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</si>
  <si>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</si>
  <si>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</si>
  <si>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</si>
  <si>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</si>
  <si>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</si>
  <si>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</si>
  <si>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</si>
  <si>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</si>
  <si>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</si>
  <si>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</si>
  <si>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</si>
  <si>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</si>
  <si>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</si>
  <si>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</si>
  <si>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</si>
  <si>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</si>
  <si>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</si>
  <si>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</si>
  <si>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</si>
  <si>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</si>
  <si>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</si>
  <si>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</si>
  <si>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</si>
  <si>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</si>
  <si>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</si>
  <si>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</si>
  <si>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</si>
  <si>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</si>
  <si>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</si>
  <si>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</si>
  <si>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</si>
  <si>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</si>
  <si>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</si>
  <si>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</si>
  <si>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</si>
  <si>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</si>
  <si>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</si>
  <si>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</si>
  <si>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</si>
  <si>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</si>
  <si>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</si>
  <si>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</si>
  <si>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</si>
  <si>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</si>
  <si>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</si>
  <si>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</si>
  <si>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</si>
  <si>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</si>
  <si>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</si>
  <si>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</si>
  <si>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</si>
  <si>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</si>
  <si>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</si>
  <si>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</si>
  <si>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</si>
  <si>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</si>
  <si>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</si>
  <si>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</si>
  <si>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</si>
  <si>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</si>
  <si>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</si>
  <si>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</si>
  <si>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</si>
  <si>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</si>
  <si>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</si>
  <si>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</si>
  <si>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</si>
  <si>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</si>
  <si>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</si>
  <si>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</si>
  <si>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</si>
  <si>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</si>
  <si>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</si>
  <si>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</si>
  <si>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</si>
  <si>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</si>
  <si>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</si>
  <si>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</si>
  <si>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</si>
  <si>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</si>
  <si>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</si>
  <si>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</si>
  <si>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</si>
  <si>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</si>
  <si>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</si>
  <si>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</si>
  <si>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</si>
  <si>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</si>
  <si>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</si>
  <si>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</si>
  <si>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</si>
  <si>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グループハウスリポーゾⅡ</t>
    <phoneticPr fontId="1"/>
  </si>
  <si>
    <t>旭川市東旭川北1条5丁目6番5号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</si>
  <si>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0166-76-1534</t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</si>
  <si>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</si>
  <si>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</si>
  <si>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</si>
  <si>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・食費1食　500円　　　　　　　　　　　　　　　　　　　　　　　　　・管理費（共益費）に光熱水費も含みます。　　　　　　　　　　・夫婦部屋の管理費（共益費）は一人8,000円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8">
      <t>コウネツスイ</t>
    </rPh>
    <rPh sb="48" eb="49">
      <t>ヒ</t>
    </rPh>
    <rPh sb="50" eb="51">
      <t>フク</t>
    </rPh>
    <rPh sb="66" eb="68">
      <t>フウフ</t>
    </rPh>
    <rPh sb="68" eb="70">
      <t>ベヤ</t>
    </rPh>
    <rPh sb="71" eb="74">
      <t>カンリヒ</t>
    </rPh>
    <rPh sb="75" eb="78">
      <t>キョウエキヒ</t>
    </rPh>
    <rPh sb="80" eb="82">
      <t>ヒトリ</t>
    </rPh>
    <rPh sb="87" eb="88">
      <t>エン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</si>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</sst>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0EEE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H34" workbookViewId="0">
      <selection activeCell="M14" sqref="M14:U1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0" t="s">
        <v>50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136</v>
      </c>
      <c r="N7" s="81"/>
      <c r="O7" s="81"/>
      <c r="P7" s="81"/>
      <c r="Q7" s="81"/>
      <c r="R7" s="81"/>
      <c r="S7" s="81"/>
      <c r="T7" s="81"/>
      <c r="U7" s="82"/>
      <c r="V7" s="25"/>
      <c r="X7" t="s">
        <v>42</v>
      </c>
    </row>
    <row r="8" spans="1:49" ht="20.45" customHeight="1" x14ac:dyDescent="0.15">
      <c r="A8" s="1"/>
      <c r="B8" s="111" t="s">
        <v>30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71</v>
      </c>
      <c r="N9" s="81"/>
      <c r="O9" s="81"/>
      <c r="P9" s="81"/>
      <c r="Q9" s="81"/>
      <c r="R9" s="81"/>
      <c r="S9" s="81"/>
      <c r="T9" s="81"/>
      <c r="U9" s="82"/>
      <c r="V9" s="26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137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138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 t="s">
        <v>139</v>
      </c>
      <c r="N12" s="104"/>
      <c r="O12" s="104"/>
      <c r="P12" s="104"/>
      <c r="Q12" s="104"/>
      <c r="R12" s="104"/>
      <c r="S12" s="104"/>
      <c r="T12" s="104"/>
      <c r="U12" s="105"/>
      <c r="V12" s="1"/>
      <c r="X12" t="s">
        <v>51</v>
      </c>
    </row>
    <row r="13" spans="1:49" ht="20.45" customHeight="1" x14ac:dyDescent="0.15">
      <c r="A13" s="1"/>
      <c r="B13" s="102" t="s">
        <v>14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6" t="s">
        <v>140</v>
      </c>
      <c r="N13" s="81"/>
      <c r="O13" s="81"/>
      <c r="P13" s="81"/>
      <c r="Q13" s="81"/>
      <c r="R13" s="81"/>
      <c r="S13" s="81"/>
      <c r="T13" s="81"/>
      <c r="U13" s="82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7">
        <v>42095</v>
      </c>
      <c r="N14" s="108"/>
      <c r="O14" s="108"/>
      <c r="P14" s="108"/>
      <c r="Q14" s="108"/>
      <c r="R14" s="108"/>
      <c r="S14" s="108"/>
      <c r="T14" s="108"/>
      <c r="U14" s="109"/>
      <c r="V14" s="1"/>
      <c r="X14" t="s">
        <v>126</v>
      </c>
    </row>
    <row r="15" spans="1:49" ht="20.45" customHeight="1" x14ac:dyDescent="0.15">
      <c r="A15" s="1"/>
      <c r="B15" s="77" t="s">
        <v>11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11</v>
      </c>
      <c r="Q15" s="98" t="s">
        <v>22</v>
      </c>
      <c r="R15" s="98"/>
      <c r="S15" s="18">
        <v>12</v>
      </c>
      <c r="T15" s="19" t="s">
        <v>73</v>
      </c>
      <c r="U15" s="23"/>
      <c r="V15" s="26"/>
      <c r="X15" s="84" t="s">
        <v>15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16</v>
      </c>
      <c r="N16" s="18">
        <v>1</v>
      </c>
      <c r="O16" s="12" t="s">
        <v>34</v>
      </c>
      <c r="P16" s="15" t="s">
        <v>36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45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3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58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29</v>
      </c>
      <c r="T18" s="18">
        <v>0</v>
      </c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13</v>
      </c>
      <c r="E19" s="79"/>
      <c r="F19" s="79"/>
      <c r="G19" s="79"/>
      <c r="H19" s="79"/>
      <c r="I19" s="79"/>
      <c r="J19" s="79"/>
      <c r="K19" s="79"/>
      <c r="L19" s="79"/>
      <c r="M19" s="80">
        <v>10</v>
      </c>
      <c r="N19" s="81"/>
      <c r="O19" s="21" t="s">
        <v>105</v>
      </c>
      <c r="P19" s="18">
        <v>10.26</v>
      </c>
      <c r="Q19" s="93" t="s">
        <v>98</v>
      </c>
      <c r="R19" s="93"/>
      <c r="S19" s="18">
        <v>10.26</v>
      </c>
      <c r="T19" s="93" t="s">
        <v>104</v>
      </c>
      <c r="U19" s="94"/>
      <c r="V19" s="27"/>
      <c r="X19" t="s">
        <v>80</v>
      </c>
      <c r="AT19" t="s">
        <v>59</v>
      </c>
    </row>
    <row r="20" spans="1:47" ht="20.45" customHeight="1" x14ac:dyDescent="0.15">
      <c r="A20" s="1"/>
      <c r="B20" s="78"/>
      <c r="C20" s="78"/>
      <c r="D20" s="79" t="s">
        <v>43</v>
      </c>
      <c r="E20" s="79"/>
      <c r="F20" s="79"/>
      <c r="G20" s="79"/>
      <c r="H20" s="79"/>
      <c r="I20" s="79"/>
      <c r="J20" s="79"/>
      <c r="K20" s="79"/>
      <c r="L20" s="79"/>
      <c r="M20" s="80">
        <v>1</v>
      </c>
      <c r="N20" s="81"/>
      <c r="O20" s="21" t="s">
        <v>105</v>
      </c>
      <c r="P20" s="18">
        <v>32.4</v>
      </c>
      <c r="Q20" s="93" t="s">
        <v>98</v>
      </c>
      <c r="R20" s="93"/>
      <c r="S20" s="18">
        <v>32.4</v>
      </c>
      <c r="T20" s="93" t="s">
        <v>104</v>
      </c>
      <c r="U20" s="94"/>
      <c r="V20" s="27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61</v>
      </c>
      <c r="N21" s="81"/>
      <c r="O21" s="81"/>
      <c r="P21" s="81"/>
      <c r="Q21" s="81"/>
      <c r="R21" s="81"/>
      <c r="S21" s="81"/>
      <c r="T21" s="81"/>
      <c r="U21" s="82"/>
      <c r="V21" s="26"/>
      <c r="X21" t="s">
        <v>48</v>
      </c>
      <c r="AT21" t="s">
        <v>60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9"/>
      <c r="N22" s="10"/>
      <c r="O22" s="10"/>
      <c r="P22" s="99">
        <v>0</v>
      </c>
      <c r="Q22" s="99"/>
      <c r="R22" s="99"/>
      <c r="S22" s="10" t="s">
        <v>82</v>
      </c>
      <c r="T22" s="10"/>
      <c r="U22" s="11"/>
      <c r="V22" s="1"/>
      <c r="X22" s="29" t="s">
        <v>54</v>
      </c>
      <c r="AT22" t="s">
        <v>61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9"/>
      <c r="N23" s="10"/>
      <c r="O23" s="10"/>
      <c r="P23" s="99">
        <v>0</v>
      </c>
      <c r="Q23" s="99"/>
      <c r="R23" s="99"/>
      <c r="S23" s="10" t="s">
        <v>82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8"/>
      <c r="C24" s="78"/>
      <c r="D24" s="79" t="s">
        <v>8</v>
      </c>
      <c r="E24" s="79"/>
      <c r="F24" s="79"/>
      <c r="G24" s="79"/>
      <c r="H24" s="79"/>
      <c r="I24" s="79"/>
      <c r="J24" s="79"/>
      <c r="K24" s="79"/>
      <c r="L24" s="79"/>
      <c r="M24" s="80" t="s">
        <v>12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48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35</v>
      </c>
      <c r="N25" s="81"/>
      <c r="O25" s="81"/>
      <c r="P25" s="81"/>
      <c r="Q25" s="81"/>
      <c r="R25" s="81"/>
      <c r="S25" s="81"/>
      <c r="T25" s="81"/>
      <c r="U25" s="82"/>
      <c r="V25" s="26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100" t="s">
        <v>62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99">
        <v>91000</v>
      </c>
      <c r="Q26" s="99"/>
      <c r="R26" s="9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64</v>
      </c>
      <c r="G27" s="93"/>
      <c r="H27" s="93"/>
      <c r="I27" s="93"/>
      <c r="J27" s="93"/>
      <c r="K27" s="94"/>
      <c r="L27" s="64"/>
      <c r="M27" s="16"/>
      <c r="N27" s="20"/>
      <c r="O27" s="20"/>
      <c r="P27" s="99">
        <v>98000</v>
      </c>
      <c r="Q27" s="99"/>
      <c r="R27" s="9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3"/>
      <c r="N28" s="5"/>
      <c r="O28" s="5"/>
      <c r="P28" s="99">
        <v>28000</v>
      </c>
      <c r="Q28" s="99"/>
      <c r="R28" s="9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49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99">
        <v>45000</v>
      </c>
      <c r="Q29" s="99"/>
      <c r="R29" s="9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99">
        <v>18000</v>
      </c>
      <c r="Q30" s="99"/>
      <c r="R30" s="9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99">
        <v>0</v>
      </c>
      <c r="Q31" s="99"/>
      <c r="R31" s="99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56</v>
      </c>
      <c r="E32" s="91"/>
      <c r="F32" s="91"/>
      <c r="G32" s="91"/>
      <c r="H32" s="91"/>
      <c r="I32" s="91"/>
      <c r="J32" s="91"/>
      <c r="K32" s="91"/>
      <c r="L32" s="92"/>
      <c r="M32" s="17">
        <v>7000</v>
      </c>
      <c r="N32" s="10" t="s">
        <v>77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140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7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141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12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12</v>
      </c>
      <c r="N37" s="81"/>
      <c r="O37" s="81"/>
      <c r="P37" s="81"/>
      <c r="Q37" s="81"/>
      <c r="R37" s="81"/>
      <c r="S37" s="81"/>
      <c r="T37" s="81"/>
      <c r="U37" s="82"/>
      <c r="V37" s="26"/>
      <c r="X37" t="s">
        <v>48</v>
      </c>
    </row>
    <row r="38" spans="1:47" ht="20.45" customHeight="1" x14ac:dyDescent="0.15">
      <c r="A38" s="1"/>
      <c r="B38" s="77" t="s">
        <v>21</v>
      </c>
      <c r="C38" s="77"/>
      <c r="D38" s="79" t="s">
        <v>3</v>
      </c>
      <c r="E38" s="79"/>
      <c r="F38" s="79"/>
      <c r="G38" s="79"/>
      <c r="H38" s="79"/>
      <c r="I38" s="79"/>
      <c r="J38" s="79"/>
      <c r="K38" s="79"/>
      <c r="L38" s="79"/>
      <c r="M38" s="80" t="s">
        <v>55</v>
      </c>
      <c r="N38" s="81"/>
      <c r="O38" s="81"/>
      <c r="P38" s="81"/>
      <c r="Q38" s="81"/>
      <c r="R38" s="81"/>
      <c r="S38" s="81"/>
      <c r="T38" s="81"/>
      <c r="U38" s="82"/>
      <c r="V38" s="26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55</v>
      </c>
      <c r="N39" s="81"/>
      <c r="O39" s="81"/>
      <c r="P39" s="81"/>
      <c r="Q39" s="81"/>
      <c r="R39" s="81"/>
      <c r="S39" s="81"/>
      <c r="T39" s="81"/>
      <c r="U39" s="82"/>
      <c r="V39" s="26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1</v>
      </c>
      <c r="N40" s="81"/>
      <c r="O40" s="81"/>
      <c r="P40" s="81"/>
      <c r="Q40" s="81"/>
      <c r="R40" s="81"/>
      <c r="S40" s="81"/>
      <c r="T40" s="81"/>
      <c r="U40" s="82"/>
      <c r="V40" s="26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142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>
      <selection activeCell="B12" sqref="B12:B18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86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45</v>
      </c>
      <c r="M1" s="30" t="s">
        <v>95</v>
      </c>
      <c r="N1" s="30" t="s">
        <v>96</v>
      </c>
      <c r="O1" s="30" t="s">
        <v>63</v>
      </c>
      <c r="P1" s="30" t="s">
        <v>97</v>
      </c>
      <c r="Q1" s="30" t="s">
        <v>99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85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2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グループハウスリポーゾⅡ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旭川市東旭川北1条5丁目6番5号</v>
      </c>
      <c r="F2" s="30" t="str">
        <f>情報開示!M11</f>
        <v>0166-76-1534</v>
      </c>
      <c r="G2" s="30" t="str">
        <f>情報開示!M12</f>
        <v>株式会社　北海道クオーレ</v>
      </c>
      <c r="H2" s="30" t="str">
        <f>情報開示!M13</f>
        <v>なし</v>
      </c>
      <c r="I2" s="31">
        <f>情報開示!M14</f>
        <v>42095</v>
      </c>
      <c r="J2" s="30">
        <f>情報開示!P15</f>
        <v>11</v>
      </c>
      <c r="K2" s="30">
        <f>情報開示!S15</f>
        <v>12</v>
      </c>
      <c r="L2" s="30">
        <f>情報開示!N16</f>
        <v>1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7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10</v>
      </c>
      <c r="V2" s="30">
        <f>情報開示!P19</f>
        <v>10.26</v>
      </c>
      <c r="W2" s="30">
        <f>情報開示!S19</f>
        <v>10.26</v>
      </c>
      <c r="X2" s="30">
        <f>情報開示!M20</f>
        <v>1</v>
      </c>
      <c r="Y2" s="30">
        <f>情報開示!P20</f>
        <v>32.4</v>
      </c>
      <c r="Z2" s="30">
        <f>情報開示!S20</f>
        <v>32.4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91000</v>
      </c>
      <c r="AG2" s="32">
        <f>情報開示!P27</f>
        <v>98000</v>
      </c>
      <c r="AH2" s="32">
        <f>情報開示!P28</f>
        <v>28000</v>
      </c>
      <c r="AI2" s="32">
        <f>情報開示!P29</f>
        <v>45000</v>
      </c>
      <c r="AJ2" s="32">
        <f>情報開示!P30</f>
        <v>18000</v>
      </c>
      <c r="AK2" s="32">
        <f>情報開示!P31</f>
        <v>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・食費1食　500円　　　　　　　　　　　　　　　　　　　　　　　　　・管理費（共益費）に光熱水費も含みます。　　　　　　　　　　・夫婦部屋の管理費（共益費）は一人8,000円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310335</cp:lastModifiedBy>
  <cp:lastPrinted>2021-06-24T07:42:54Z</cp:lastPrinted>
  <dcterms:created xsi:type="dcterms:W3CDTF">2018-08-23T04:57:55Z</dcterms:created>
  <dcterms:modified xsi:type="dcterms:W3CDTF">2023-07-14T00:22:10Z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