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RY\AppData\Local\Microsoft\Windows\INetCache\Content.Outlook\5NWLVYP1\"/>
    </mc:Choice>
  </mc:AlternateContent>
  <xr:revisionPtr revIDLastSave="0" documentId="13_ncr:1_{F2BD711D-C93E-4C76-A082-275F64691240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50" yWindow="-50" windowWidth="19300" windowHeight="1018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<sst xmlns="http://schemas.openxmlformats.org/spreadsheetml/2006/main" count="3012" uniqueCount="2539">
  <si>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</si>
  <si>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</si>
  <si>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</si>
  <si>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</si>
  <si>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</si>
  <si>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</si>
  <si>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</si>
  <si>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</si>
  <si>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</si>
  <si>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</si>
  <si>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</si>
  <si>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</si>
  <si>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</si>
  <si>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</si>
  <si>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</si>
  <si>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</si>
  <si>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</si>
  <si>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</si>
  <si>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</si>
  <si>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</si>
  <si>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</si>
  <si>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</si>
  <si>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</si>
  <si>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</si>
  <si>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</si>
  <si>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</si>
  <si>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</si>
  <si>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</si>
  <si>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</si>
  <si>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</si>
  <si>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</si>
  <si>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</si>
  <si>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</si>
  <si>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</si>
  <si>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</si>
  <si>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</si>
  <si>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</si>
  <si>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</si>
  <si>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</si>
  <si>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</si>
  <si>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</si>
  <si>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</si>
  <si>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</si>
  <si>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</si>
  <si>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</si>
  <si>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</si>
  <si>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</si>
  <si>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</si>
  <si>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</si>
  <si>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</si>
  <si>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</si>
  <si>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</si>
  <si>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</si>
  <si>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</si>
  <si>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</si>
  <si>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</si>
  <si>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</si>
  <si>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</si>
  <si>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</si>
  <si>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</si>
  <si>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</si>
  <si>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</si>
  <si>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</si>
  <si>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</si>
  <si>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</si>
  <si>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</si>
  <si>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</si>
  <si>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</si>
  <si>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</si>
  <si>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</si>
  <si>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</si>
  <si>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</si>
  <si>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</si>
  <si>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</si>
  <si>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</si>
  <si>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</si>
  <si>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</si>
  <si>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</si>
  <si>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</si>
  <si>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</si>
  <si>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</si>
  <si>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</si>
  <si>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</si>
  <si>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</si>
  <si>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</si>
  <si>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</si>
  <si>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</si>
  <si>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</si>
  <si>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</si>
  <si>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</si>
  <si>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</si>
  <si>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</si>
  <si>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</si>
  <si>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</si>
  <si>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</si>
  <si>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</si>
  <si>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</si>
  <si>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</si>
  <si>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</si>
  <si>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</si>
  <si>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</si>
  <si>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</si>
  <si>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</si>
  <si>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</si>
  <si>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</si>
  <si>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</si>
  <si>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</si>
  <si>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</si>
  <si>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</si>
  <si>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</si>
  <si>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</si>
  <si>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</si>
  <si>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</si>
  <si>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</si>
  <si>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</si>
  <si>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</si>
  <si>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</si>
  <si>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</si>
  <si>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</si>
  <si>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</si>
  <si>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</si>
  <si>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</si>
  <si>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</si>
  <si>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</si>
  <si>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</si>
  <si>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</si>
  <si>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</si>
  <si>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</si>
  <si>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</si>
  <si>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</si>
  <si>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</si>
  <si>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</si>
  <si>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</si>
  <si>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</si>
  <si>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</si>
  <si>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</si>
  <si>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</si>
  <si>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</si>
  <si>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</si>
  <si>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</si>
  <si>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</si>
  <si>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</si>
  <si>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</si>
  <si>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</si>
  <si>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</si>
  <si>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</si>
  <si>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</si>
  <si>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</si>
  <si>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</si>
  <si>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</si>
  <si>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</si>
  <si>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</si>
  <si>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</si>
  <si>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</si>
  <si>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</si>
  <si>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</si>
  <si>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</si>
  <si>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</si>
  <si>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</si>
  <si>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</si>
  <si>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</si>
  <si>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</si>
  <si>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</si>
  <si>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</si>
  <si>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</si>
  <si>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</si>
  <si>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</si>
  <si>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</si>
  <si>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</si>
  <si>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</si>
  <si>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</si>
  <si>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</si>
  <si>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</si>
  <si>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</si>
  <si>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</si>
  <si>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</si>
  <si>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</si>
  <si>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</si>
  <si>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</si>
  <si>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</si>
  <si>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</si>
  <si>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</si>
  <si>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</si>
  <si>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</si>
  <si>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</si>
  <si>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</si>
  <si>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</si>
  <si>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</si>
  <si>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</si>
  <si>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</si>
  <si>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</si>
  <si>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</si>
  <si>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</si>
  <si>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</si>
  <si>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</si>
  <si>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</si>
  <si>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</si>
  <si>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</si>
  <si>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</si>
  <si>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</si>
  <si>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</si>
  <si>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</si>
  <si>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</si>
  <si>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</si>
  <si>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</si>
  <si>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</si>
  <si>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</si>
  <si>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</si>
  <si>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</si>
  <si>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</si>
  <si>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</si>
  <si>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</si>
  <si>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</si>
  <si>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</si>
  <si>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</si>
  <si>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</si>
  <si>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</si>
  <si>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</si>
  <si>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</si>
  <si>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</si>
  <si>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</si>
  <si>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</si>
  <si>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</si>
  <si>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</si>
  <si>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</si>
  <si>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</si>
  <si>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</si>
  <si>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</si>
  <si>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</si>
  <si>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</si>
  <si>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</si>
  <si>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</si>
  <si>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</si>
  <si>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</si>
  <si>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</si>
  <si>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</si>
  <si>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</si>
  <si>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</si>
  <si>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</si>
  <si>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</si>
  <si>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</si>
  <si>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</si>
  <si>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</si>
  <si>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</si>
  <si>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</si>
  <si>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</si>
  <si>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</si>
  <si>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</si>
  <si>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</si>
  <si>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</si>
  <si>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</si>
  <si>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</si>
  <si>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</si>
  <si>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</si>
  <si>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</si>
  <si>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</si>
  <si>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</si>
  <si>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</si>
  <si>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</si>
  <si>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</si>
  <si>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</si>
  <si>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</si>
  <si>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</si>
  <si>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</si>
  <si>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</si>
  <si>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</si>
  <si>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</si>
  <si>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</si>
  <si>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</si>
  <si>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</si>
  <si>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</si>
  <si>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</si>
  <si>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</si>
  <si>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</si>
  <si>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</si>
  <si>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</si>
  <si>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</si>
  <si>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</si>
  <si>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</si>
  <si>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</si>
  <si>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</si>
  <si>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</si>
  <si>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</si>
  <si>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</si>
  <si>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</si>
  <si>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</si>
  <si>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</si>
  <si>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</si>
  <si>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</si>
  <si>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</si>
  <si>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</si>
  <si>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</si>
  <si>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</si>
  <si>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</si>
  <si>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</si>
  <si>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</si>
  <si>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</si>
  <si>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</si>
  <si>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</si>
  <si>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</si>
  <si>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</si>
  <si>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</si>
  <si>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</si>
  <si>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</si>
  <si>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</si>
  <si>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</si>
  <si>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</si>
  <si>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</si>
  <si>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</si>
  <si>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</si>
  <si>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</si>
  <si>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</si>
  <si>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</si>
  <si>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</si>
  <si>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</si>
  <si>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</si>
  <si>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</si>
  <si>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</si>
  <si>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</si>
  <si>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</si>
  <si>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</si>
  <si>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</si>
  <si>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</si>
  <si>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</si>
  <si>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</si>
  <si>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</si>
  <si>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</si>
  <si>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</si>
  <si>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</si>
  <si>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</si>
  <si>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</si>
  <si>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</si>
  <si>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</si>
  <si>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</si>
  <si>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</si>
  <si>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</si>
  <si>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</si>
  <si>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</si>
  <si>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</si>
  <si>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</si>
  <si>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</si>
  <si>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</si>
  <si>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</si>
  <si>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</si>
  <si>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</si>
  <si>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</si>
  <si>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</si>
  <si>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</si>
  <si>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</si>
  <si>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</si>
  <si>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</si>
  <si>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</si>
  <si>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</si>
  <si>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</si>
  <si>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</si>
  <si>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</si>
  <si>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</si>
  <si>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</si>
  <si>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</si>
  <si>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</si>
  <si>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</si>
  <si>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</si>
  <si>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</si>
  <si>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</si>
  <si>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</si>
  <si>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</si>
  <si>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</si>
  <si>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</si>
  <si>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</si>
  <si>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</si>
  <si>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</si>
  <si>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</si>
  <si>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</si>
  <si>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</si>
  <si>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</si>
  <si>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</si>
  <si>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</si>
  <si>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</si>
  <si>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</si>
  <si>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</si>
  <si>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</si>
  <si>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</si>
  <si>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</si>
  <si>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</si>
  <si>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</si>
  <si>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</si>
  <si>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</si>
  <si>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</si>
  <si>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</si>
  <si>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</si>
  <si>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</si>
  <si>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</si>
  <si>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</si>
  <si>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</si>
  <si>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</si>
  <si>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</si>
  <si>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</si>
  <si>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</si>
  <si>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</si>
  <si>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</si>
  <si>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</si>
  <si>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</si>
  <si>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</si>
  <si>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</si>
  <si>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</si>
  <si>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</si>
  <si>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</si>
  <si>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</si>
  <si>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</si>
  <si>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</si>
  <si>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</si>
  <si>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</si>
  <si>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</si>
  <si>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</si>
  <si>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</si>
  <si>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</si>
  <si>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</si>
  <si>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</si>
  <si>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</si>
  <si>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</si>
  <si>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</si>
  <si>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</si>
  <si>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</si>
  <si>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</si>
  <si>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</si>
  <si>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</si>
  <si>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</si>
  <si>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</si>
  <si>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</si>
  <si>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</si>
  <si>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</si>
  <si>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</si>
  <si>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</si>
  <si>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</si>
  <si>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</si>
  <si>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</si>
  <si>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</si>
  <si>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</si>
  <si>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</si>
  <si>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</si>
  <si>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</si>
  <si>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</si>
  <si>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</si>
  <si>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</si>
  <si>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</si>
  <si>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</si>
  <si>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</si>
  <si>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</si>
  <si>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</si>
  <si>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</si>
  <si>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</si>
  <si>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</si>
  <si>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</si>
  <si>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</si>
  <si>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</si>
  <si>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</si>
  <si>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</si>
  <si>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</si>
  <si>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</si>
  <si>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</si>
  <si>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</si>
  <si>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</si>
  <si>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</si>
  <si>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</si>
  <si>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</si>
  <si>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</si>
  <si>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</si>
  <si>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</si>
  <si>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</si>
  <si>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</si>
  <si>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</si>
  <si>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</si>
  <si>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</si>
  <si>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</si>
  <si>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</si>
  <si>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</si>
  <si>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</si>
  <si>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</si>
  <si>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</si>
  <si>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</si>
  <si>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</si>
  <si>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</si>
  <si>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</si>
  <si>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</si>
  <si>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</si>
  <si>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</si>
  <si>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</si>
  <si>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</si>
  <si>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</si>
  <si>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</si>
  <si>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</si>
  <si>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</si>
  <si>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</si>
  <si>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</si>
  <si>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</si>
  <si>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</si>
  <si>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</si>
  <si>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</si>
  <si>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</si>
  <si>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</si>
  <si>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</si>
  <si>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</si>
  <si>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</si>
  <si>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</si>
  <si>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</si>
  <si>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</si>
  <si>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</si>
  <si>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</si>
  <si>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</si>
  <si>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</si>
  <si>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</si>
  <si>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</si>
  <si>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</si>
  <si>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</si>
  <si>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</si>
  <si>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</si>
  <si>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</si>
  <si>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</si>
  <si>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</si>
  <si>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</si>
  <si>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</si>
  <si>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</si>
  <si>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</si>
  <si>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</si>
  <si>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</si>
  <si>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</si>
  <si>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</si>
  <si>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</si>
  <si>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</si>
  <si>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</si>
  <si>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</si>
  <si>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</si>
  <si>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</si>
  <si>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</si>
  <si>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</si>
  <si>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</si>
  <si>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</si>
  <si>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</si>
  <si>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</si>
  <si>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</si>
  <si>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</si>
  <si>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</si>
  <si>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</si>
  <si>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</si>
  <si>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</si>
  <si>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</si>
  <si>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</si>
  <si>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</si>
  <si>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</si>
  <si>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</si>
  <si>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</si>
  <si>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</si>
  <si>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</si>
  <si>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</si>
  <si>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</si>
  <si>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</si>
  <si>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</si>
  <si>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</si>
  <si>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</si>
  <si>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</si>
  <si>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</si>
  <si>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</si>
  <si>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</si>
  <si>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</si>
  <si>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</si>
  <si>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</si>
  <si>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</si>
  <si>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</si>
  <si>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</si>
  <si>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</si>
  <si>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</si>
  <si>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</si>
  <si>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</si>
  <si>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</si>
  <si>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</si>
  <si>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</si>
  <si>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</si>
  <si>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</si>
  <si>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</si>
  <si>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</si>
  <si>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</si>
  <si>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</si>
  <si>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</si>
  <si>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</si>
  <si>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</si>
  <si>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</si>
  <si>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</si>
  <si>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</si>
  <si>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</si>
  <si>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</si>
  <si>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</si>
  <si>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</si>
  <si>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</si>
  <si>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</si>
  <si>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</si>
  <si>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</si>
  <si>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</si>
  <si>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</si>
  <si>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</si>
  <si>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</si>
  <si>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</si>
  <si>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</si>
  <si>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</si>
  <si>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</si>
  <si>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</si>
  <si>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</si>
  <si>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</si>
  <si>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</si>
  <si>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</si>
  <si>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</si>
  <si>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</si>
  <si>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</si>
  <si>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</si>
  <si>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</si>
  <si>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</si>
  <si>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</si>
  <si>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</si>
  <si>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</si>
  <si>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</si>
  <si>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</si>
  <si>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</si>
  <si>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</si>
  <si>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</si>
  <si>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</si>
  <si>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</si>
  <si>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</si>
  <si>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</si>
  <si>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</si>
  <si>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</si>
  <si>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</si>
  <si>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</si>
  <si>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</si>
  <si>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</si>
  <si>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</si>
  <si>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</si>
  <si>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</si>
  <si>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</si>
  <si>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</si>
  <si>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</si>
  <si>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</si>
  <si>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</si>
  <si>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</si>
  <si>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</si>
  <si>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</si>
  <si>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</si>
  <si>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</si>
  <si>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</si>
  <si>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</si>
  <si>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</si>
  <si>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</si>
  <si>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</si>
  <si>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</si>
  <si>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</si>
  <si>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</si>
  <si>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</si>
  <si>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</si>
  <si>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</si>
  <si>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</si>
  <si>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</si>
  <si>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</si>
  <si>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</si>
  <si>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</si>
  <si>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</si>
  <si>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</si>
  <si>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</si>
  <si>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</si>
  <si>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</si>
  <si>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</si>
  <si>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</si>
  <si>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</si>
  <si>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</si>
  <si>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</si>
  <si>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</si>
  <si>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</si>
  <si>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</si>
  <si>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</si>
  <si>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</si>
  <si>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</si>
  <si>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</si>
  <si>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</si>
  <si>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</si>
  <si>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</si>
  <si>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</si>
  <si>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</si>
  <si>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</si>
  <si>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</si>
  <si>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</si>
  <si>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</si>
  <si>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</si>
  <si>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</si>
  <si>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</si>
  <si>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</si>
  <si>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</si>
  <si>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</si>
  <si>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</si>
  <si>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</si>
  <si>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</si>
  <si>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</si>
  <si>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</si>
  <si>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</si>
  <si>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</si>
  <si>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</si>
  <si>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</si>
  <si>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</si>
  <si>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</si>
  <si>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</si>
  <si>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</si>
  <si>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</si>
  <si>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</si>
  <si>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</si>
  <si>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</si>
  <si>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</si>
  <si>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</si>
  <si>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</si>
  <si>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</si>
  <si>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</si>
  <si>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</si>
  <si>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</si>
  <si>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</si>
  <si>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</si>
  <si>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</si>
  <si>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</si>
  <si>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</si>
  <si>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</si>
  <si>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</si>
  <si>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</si>
  <si>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</si>
  <si>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</si>
  <si>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</si>
  <si>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</si>
  <si>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</si>
  <si>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</si>
  <si>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</si>
  <si>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</si>
  <si>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</si>
  <si>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</si>
  <si>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</si>
  <si>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</si>
  <si>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</si>
  <si>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</si>
  <si>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</si>
  <si>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</si>
  <si>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</si>
  <si>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</si>
  <si>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</si>
  <si>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</si>
  <si>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</si>
  <si>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</si>
  <si>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</si>
  <si>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</si>
  <si>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</si>
  <si>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</si>
  <si>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</si>
  <si>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</si>
  <si>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</si>
  <si>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</si>
  <si>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</si>
  <si>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</si>
  <si>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</si>
  <si>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</si>
  <si>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</si>
  <si>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</si>
  <si>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</si>
  <si>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</si>
  <si>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</si>
  <si>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</si>
  <si>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</si>
  <si>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</si>
  <si>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</si>
  <si>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</si>
  <si>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</si>
  <si>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</si>
  <si>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</si>
  <si>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</si>
  <si>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</si>
  <si>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</si>
  <si>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</si>
  <si>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</si>
  <si>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</si>
  <si>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</si>
  <si>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</si>
  <si>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</si>
  <si>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</si>
  <si>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</si>
  <si>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</si>
  <si>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</si>
  <si>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</si>
  <si>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</si>
  <si>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</si>
  <si>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</si>
  <si>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</si>
  <si>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</si>
  <si>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</si>
  <si>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</si>
  <si>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</si>
  <si>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</si>
  <si>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</si>
  <si>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</si>
  <si>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</si>
  <si>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</si>
  <si>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</si>
  <si>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</si>
  <si>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</si>
  <si>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</si>
  <si>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</si>
  <si>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</si>
  <si>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</si>
  <si>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</si>
  <si>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</si>
  <si>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</si>
  <si>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</si>
  <si>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</si>
  <si>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</si>
  <si>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</si>
  <si>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</si>
  <si>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</si>
  <si>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</si>
  <si>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</si>
  <si>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</si>
  <si>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</si>
  <si>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</si>
  <si>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</si>
  <si>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</si>
  <si>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</si>
  <si>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</si>
  <si>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</si>
  <si>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</si>
  <si>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</si>
  <si>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</si>
  <si>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</si>
  <si>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</si>
  <si>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</si>
  <si>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</si>
  <si>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</si>
  <si>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</si>
  <si>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</si>
  <si>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</si>
  <si>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</si>
  <si>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</si>
  <si>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</si>
  <si>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</si>
  <si>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</si>
  <si>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</si>
  <si>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</si>
  <si>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</si>
  <si>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</si>
  <si>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</si>
  <si>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</si>
  <si>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</si>
  <si>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</si>
  <si>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</si>
  <si>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</si>
  <si>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</si>
  <si>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</si>
  <si>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</si>
  <si>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</si>
  <si>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</si>
  <si>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</si>
  <si>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</si>
  <si>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</si>
  <si>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</si>
  <si>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</si>
  <si>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</si>
  <si>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</si>
  <si>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</si>
  <si>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</si>
  <si>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</si>
  <si>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</si>
  <si>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</si>
  <si>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</si>
  <si>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</si>
  <si>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</si>
  <si>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</si>
  <si>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</si>
  <si>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</si>
  <si>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</si>
  <si>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</si>
  <si>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</si>
  <si>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</si>
  <si>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</si>
  <si>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</si>
  <si>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</si>
  <si>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</si>
  <si>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</si>
  <si>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</si>
  <si>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</si>
  <si>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</si>
  <si>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</si>
  <si>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</si>
  <si>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</si>
  <si>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</si>
  <si>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</si>
  <si>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</si>
  <si>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</si>
  <si>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</si>
  <si>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</si>
  <si>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</si>
  <si>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</si>
  <si>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</si>
  <si>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</si>
  <si>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</si>
  <si>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</si>
  <si>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</si>
  <si>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</si>
  <si>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</si>
  <si>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</si>
  <si>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</si>
  <si>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</si>
  <si>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</si>
  <si>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</si>
  <si>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</si>
  <si>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</si>
  <si>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</si>
  <si>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</si>
  <si>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</si>
  <si>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</si>
  <si>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</si>
  <si>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</si>
  <si>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</si>
  <si>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</si>
  <si>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</si>
  <si>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</si>
  <si>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</si>
  <si>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</si>
  <si>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</si>
  <si>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</si>
  <si>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</si>
  <si>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</si>
  <si>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</si>
  <si>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</si>
  <si>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</si>
  <si>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</si>
  <si>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</si>
  <si>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</si>
  <si>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</si>
  <si>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</si>
  <si>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</si>
  <si>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</si>
  <si>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</si>
  <si>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</si>
  <si>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</si>
  <si>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</si>
  <si>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</si>
  <si>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</si>
  <si>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</si>
  <si>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</si>
  <si>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</si>
  <si>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</si>
  <si>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</si>
  <si>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</si>
  <si>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</si>
  <si>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</si>
  <si>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</si>
  <si>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</si>
  <si>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</si>
  <si>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</si>
  <si>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</si>
  <si>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</si>
  <si>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</si>
  <si>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</si>
  <si>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</si>
  <si>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</si>
  <si>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</si>
  <si>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</si>
  <si>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</si>
  <si>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</si>
  <si>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</si>
  <si>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</si>
  <si>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</si>
  <si>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</si>
  <si>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</si>
  <si>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</si>
  <si>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</si>
  <si>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</si>
  <si>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</si>
  <si>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</si>
  <si>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</si>
  <si>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</si>
  <si>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</si>
  <si>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</si>
  <si>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</si>
  <si>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</si>
  <si>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</si>
  <si>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</si>
  <si>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</si>
  <si>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</si>
  <si>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</si>
  <si>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</si>
  <si>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</si>
  <si>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</si>
  <si>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</si>
  <si>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</si>
  <si>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</si>
  <si>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</si>
  <si>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</si>
  <si>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</si>
  <si>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</si>
  <si>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</si>
  <si>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</si>
  <si>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</si>
  <si>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</si>
  <si>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</si>
  <si>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</si>
  <si>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</si>
  <si>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</si>
  <si>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</si>
  <si>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</si>
  <si>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</si>
  <si>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</si>
  <si>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</si>
  <si>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</si>
  <si>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</si>
  <si>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</si>
  <si>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</si>
  <si>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</si>
  <si>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</si>
  <si>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</si>
  <si>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</si>
  <si>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</si>
  <si>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</si>
  <si>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</si>
  <si>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</si>
  <si>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</si>
  <si>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</si>
  <si>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</si>
  <si>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</si>
  <si>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</si>
  <si>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</si>
  <si>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</si>
  <si>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</si>
  <si>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</si>
  <si>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</si>
  <si>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</si>
  <si>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</si>
  <si>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</si>
  <si>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</si>
  <si>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</si>
  <si>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</si>
  <si>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</si>
  <si>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</si>
  <si>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</si>
  <si>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</si>
  <si>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</si>
  <si>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</si>
  <si>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</si>
  <si>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</si>
  <si>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</si>
  <si>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</si>
  <si>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</si>
  <si>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</si>
  <si>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</si>
  <si>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</si>
  <si>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</si>
  <si>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</si>
  <si>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</si>
  <si>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</si>
  <si>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</si>
  <si>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</si>
  <si>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</si>
  <si>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</si>
  <si>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</si>
  <si>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</si>
  <si>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</si>
  <si>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</si>
  <si>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</si>
  <si>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</si>
  <si>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</si>
  <si>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</si>
  <si>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</si>
  <si>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</si>
  <si>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</si>
  <si>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</si>
  <si>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</si>
  <si>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</si>
  <si>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</si>
  <si>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</si>
  <si>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</si>
  <si>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</si>
  <si>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</si>
  <si>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</si>
  <si>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</si>
  <si>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</si>
  <si>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</si>
  <si>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</si>
  <si>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</si>
  <si>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</si>
  <si>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</si>
  <si>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</si>
  <si>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</si>
  <si>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</si>
  <si>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</si>
  <si>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</si>
  <si>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</si>
  <si>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</si>
  <si>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</si>
  <si>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</si>
  <si>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</si>
  <si>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</si>
  <si>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</si>
  <si>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</si>
  <si>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</si>
  <si>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</si>
  <si>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</si>
  <si>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</si>
  <si>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</si>
  <si>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</si>
  <si>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</si>
  <si>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</si>
  <si>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</si>
  <si>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</si>
  <si>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</si>
  <si>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</si>
  <si>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</si>
  <si>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</si>
  <si>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</si>
  <si>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</si>
  <si>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</si>
  <si>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</si>
  <si>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</si>
  <si>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</si>
  <si>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</si>
  <si>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</si>
  <si>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</si>
  <si>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</si>
  <si>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</si>
  <si>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</si>
  <si>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</si>
  <si>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</si>
  <si>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</si>
  <si>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</si>
  <si>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</si>
  <si>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</si>
  <si>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</si>
  <si>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</si>
  <si>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</si>
  <si>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</si>
  <si>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</si>
  <si>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</si>
  <si>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</si>
  <si>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</si>
  <si>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</si>
  <si>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</si>
  <si>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</si>
  <si>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</si>
  <si>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</si>
  <si>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</si>
  <si>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</si>
  <si>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</si>
  <si>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</si>
  <si>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</si>
  <si>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</si>
  <si>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</si>
  <si>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</si>
  <si>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</si>
  <si>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</si>
  <si>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</si>
  <si>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</si>
  <si>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</si>
  <si>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</si>
  <si>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</si>
  <si>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</si>
  <si>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</si>
  <si>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</si>
  <si>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</si>
  <si>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</si>
  <si>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</si>
  <si>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</si>
  <si>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</si>
  <si>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</si>
  <si>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</si>
  <si>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</si>
  <si>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</si>
  <si>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</si>
  <si>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</si>
  <si>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</si>
  <si>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</si>
  <si>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</si>
  <si>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</si>
  <si>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</si>
  <si>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</si>
  <si>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</si>
  <si>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</si>
  <si>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</si>
  <si>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</si>
  <si>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</si>
  <si>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</si>
  <si>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</si>
  <si>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</si>
  <si>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</si>
  <si>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</si>
  <si>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</si>
  <si>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</si>
  <si>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</si>
  <si>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</si>
  <si>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</si>
  <si>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</si>
  <si>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</si>
  <si>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</si>
  <si>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</si>
  <si>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</si>
  <si>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</si>
  <si>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</si>
  <si>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</si>
  <si>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</si>
  <si>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</si>
  <si>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</si>
  <si>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</si>
  <si>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</si>
  <si>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</si>
  <si>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</si>
  <si>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</si>
  <si>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</si>
  <si>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</si>
  <si>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</si>
  <si>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</si>
  <si>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</si>
  <si>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</si>
  <si>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</si>
  <si>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</si>
  <si>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</si>
  <si>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</si>
  <si>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</si>
  <si>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</si>
  <si>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</si>
  <si>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</si>
  <si>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</si>
  <si>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</si>
  <si>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</si>
  <si>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</si>
  <si>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</si>
  <si>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</si>
  <si>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</si>
  <si>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</si>
  <si>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</si>
  <si>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</si>
  <si>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</si>
  <si>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</si>
  <si>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</si>
  <si>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</si>
  <si>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</si>
  <si>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</si>
  <si>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</si>
  <si>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</si>
  <si>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</si>
  <si>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</si>
  <si>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</si>
  <si>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</si>
  <si>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</si>
  <si>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</si>
  <si>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</si>
  <si>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</si>
  <si>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</si>
  <si>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</si>
  <si>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</si>
  <si>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</si>
  <si>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</si>
  <si>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</si>
  <si>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</si>
  <si>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</si>
  <si>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</si>
  <si>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</si>
  <si>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</si>
  <si>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</si>
  <si>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</si>
  <si>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</si>
  <si>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</si>
  <si>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</si>
  <si>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</si>
  <si>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</si>
  <si>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</si>
  <si>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</si>
  <si>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</si>
  <si>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</si>
  <si>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</si>
  <si>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</si>
  <si>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</si>
  <si>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</si>
  <si>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</si>
  <si>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</si>
  <si>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</si>
  <si>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</si>
  <si>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</si>
  <si>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</si>
  <si>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</si>
  <si>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</si>
  <si>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</si>
  <si>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</si>
  <si>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</si>
  <si>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</si>
  <si>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</si>
  <si>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</si>
  <si>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</si>
  <si>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</si>
  <si>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</si>
  <si>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</si>
  <si>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</si>
  <si>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</si>
  <si>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</si>
  <si>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</si>
  <si>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</si>
  <si>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</si>
  <si>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</si>
  <si>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</si>
  <si>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</si>
  <si>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</si>
  <si>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</si>
  <si>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</si>
  <si>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</si>
  <si>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</si>
  <si>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</si>
  <si>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</si>
  <si>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</si>
  <si>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</si>
  <si>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</si>
  <si>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</si>
  <si>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</si>
  <si>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</si>
  <si>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</si>
  <si>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</si>
  <si>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</si>
  <si>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</si>
  <si>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</si>
  <si>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</si>
  <si>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</si>
  <si>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</si>
  <si>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</si>
  <si>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</si>
  <si>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</si>
  <si>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</si>
  <si>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</si>
  <si>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</si>
  <si>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</si>
  <si>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</si>
  <si>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</si>
  <si>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</si>
  <si>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</si>
  <si>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</si>
  <si>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</si>
  <si>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</si>
  <si>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</si>
  <si>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</si>
  <si>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</si>
  <si>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</si>
  <si>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</si>
  <si>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</si>
  <si>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</si>
  <si>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</si>
  <si>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</si>
  <si>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</si>
  <si>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</si>
  <si>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</si>
  <si>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</si>
  <si>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</si>
  <si>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</si>
  <si>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</si>
  <si>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</si>
  <si>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</si>
  <si>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</si>
  <si>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</si>
  <si>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</si>
  <si>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</si>
  <si>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</si>
  <si>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</si>
  <si>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</si>
  <si>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</si>
  <si>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</si>
  <si>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</si>
  <si>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</si>
  <si>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</si>
  <si>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</si>
  <si>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</si>
  <si>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</si>
  <si>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</si>
  <si>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</si>
  <si>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</si>
  <si>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</si>
  <si>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</si>
  <si>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</si>
  <si>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</si>
  <si>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</si>
  <si>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</si>
  <si>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</si>
  <si>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</si>
  <si>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</si>
  <si>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</si>
  <si>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</si>
  <si>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</si>
  <si>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</si>
  <si>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</si>
  <si>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</si>
  <si>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</si>
  <si>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</si>
  <si>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</si>
  <si>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</si>
  <si>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</si>
  <si>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</si>
  <si>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</si>
  <si>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</si>
  <si>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</si>
  <si>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</si>
  <si>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</si>
  <si>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</si>
  <si>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</si>
  <si>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</si>
  <si>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</si>
  <si>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</si>
  <si>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</si>
  <si>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</si>
  <si>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</si>
  <si>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</si>
  <si>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</si>
  <si>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</si>
  <si>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</si>
  <si>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</si>
  <si>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</si>
  <si>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</si>
  <si>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</si>
  <si>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</si>
  <si>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</si>
  <si>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</si>
  <si>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</si>
  <si>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</si>
  <si>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</si>
  <si>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</si>
  <si>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</si>
  <si>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</si>
  <si>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</si>
  <si>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</si>
  <si>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</si>
  <si>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</si>
  <si>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</si>
  <si>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</si>
  <si>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</si>
  <si>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</si>
  <si>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</si>
  <si>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</si>
  <si>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</si>
  <si>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</si>
  <si>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</si>
  <si>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</si>
  <si>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</si>
  <si>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</si>
  <si>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</si>
  <si>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</si>
  <si>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</si>
  <si>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</si>
  <si>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</si>
  <si>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</si>
  <si>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</si>
  <si>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</si>
  <si>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</si>
  <si>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</si>
  <si>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</si>
  <si>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</si>
  <si>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</si>
  <si>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</si>
  <si>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</si>
  <si>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</si>
  <si>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</si>
  <si>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</si>
  <si>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</si>
  <si>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</si>
  <si>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</si>
  <si>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</si>
  <si>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</si>
  <si>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</si>
  <si>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</si>
  <si>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</si>
  <si>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</si>
  <si>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</si>
  <si>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</si>
  <si>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</si>
  <si>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</si>
  <si>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</si>
  <si>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</si>
  <si>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</si>
  <si>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</si>
  <si>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</si>
  <si>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</si>
  <si>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</si>
  <si>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</si>
  <si>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</si>
  <si>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</si>
  <si>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</si>
  <si>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</si>
  <si>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</si>
  <si>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</si>
  <si>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</si>
  <si>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</si>
  <si>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</si>
  <si>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</si>
  <si>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</si>
  <si>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</si>
  <si>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</si>
  <si>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</si>
  <si>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</si>
  <si>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</si>
  <si>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</si>
  <si>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</si>
  <si>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</si>
  <si>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</si>
  <si>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</si>
  <si>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</si>
  <si>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</si>
  <si>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</si>
  <si>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</si>
  <si>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</si>
  <si>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</si>
  <si>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</si>
  <si>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</si>
  <si>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</si>
  <si>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</si>
  <si>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</si>
  <si>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</si>
  <si>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</si>
  <si>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</si>
  <si>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</si>
  <si>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</si>
  <si>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</si>
  <si>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</si>
  <si>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</si>
  <si>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</si>
  <si>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</si>
  <si>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</si>
  <si>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</si>
  <si>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</si>
  <si>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</si>
  <si>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</si>
  <si>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</si>
  <si>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</si>
  <si>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</si>
  <si>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</si>
  <si>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</si>
  <si>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</si>
  <si>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</si>
  <si>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</si>
  <si>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</si>
  <si>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</si>
  <si>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</si>
  <si>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</si>
  <si>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</si>
  <si>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</si>
  <si>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</si>
  <si>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</si>
  <si>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</si>
  <si>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</si>
  <si>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</si>
  <si>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</si>
  <si>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</si>
  <si>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</si>
  <si>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</si>
  <si>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</si>
  <si>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</si>
  <si>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</si>
  <si>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</si>
  <si>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</si>
  <si>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</si>
  <si>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</si>
  <si>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</si>
  <si>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</si>
  <si>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</si>
  <si>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</si>
  <si>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</si>
  <si>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</si>
  <si>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</si>
  <si>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</si>
  <si>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</si>
  <si>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</si>
  <si>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</si>
  <si>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</si>
  <si>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</si>
  <si>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</si>
  <si>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</si>
  <si>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</si>
  <si>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</si>
  <si>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</si>
  <si>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</si>
  <si>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</si>
  <si>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</si>
  <si>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</si>
  <si>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</si>
  <si>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</si>
  <si>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</si>
  <si>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</si>
  <si>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</si>
  <si>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</si>
  <si>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</si>
  <si>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</si>
  <si>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</si>
  <si>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</si>
  <si>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</si>
  <si>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</si>
  <si>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</si>
  <si>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</si>
  <si>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</si>
  <si>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</si>
  <si>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</si>
  <si>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</si>
  <si>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</si>
  <si>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</si>
  <si>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</si>
  <si>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</si>
  <si>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</si>
  <si>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</si>
  <si>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</si>
  <si>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</si>
  <si>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</si>
  <si>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</si>
  <si>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</si>
  <si>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</si>
  <si>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</si>
  <si>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</si>
  <si>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</si>
  <si>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</si>
  <si>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</si>
  <si>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</si>
  <si>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</si>
  <si>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</si>
  <si>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</si>
  <si>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</si>
  <si>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</si>
  <si>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</si>
  <si>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</si>
  <si>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</si>
  <si>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</si>
  <si>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</si>
  <si>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</si>
  <si>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</si>
  <si>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</si>
  <si>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</si>
  <si>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</si>
  <si>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</si>
  <si>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</si>
  <si>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</si>
  <si>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</si>
  <si>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</si>
  <si>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</si>
  <si>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</si>
  <si>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</si>
  <si>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</si>
  <si>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</si>
  <si>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</si>
  <si>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</si>
  <si>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</si>
  <si>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</si>
  <si>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</si>
  <si>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</si>
  <si>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</si>
  <si>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</si>
  <si>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</si>
  <si>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</si>
  <si>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</si>
  <si>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</si>
  <si>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</si>
  <si>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</si>
  <si>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</si>
  <si>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</si>
  <si>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</si>
  <si>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</si>
  <si>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</si>
  <si>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</si>
  <si>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</si>
  <si>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</si>
  <si>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</si>
  <si>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</si>
  <si>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</si>
  <si>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</si>
  <si>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</si>
  <si>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</si>
  <si>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</si>
  <si>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</si>
  <si>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</si>
  <si>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</si>
  <si>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</si>
  <si>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</si>
  <si>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</si>
  <si>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</si>
  <si>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</si>
  <si>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</si>
  <si>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</si>
  <si>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</si>
  <si>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</si>
  <si>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</si>
  <si>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</si>
  <si>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</si>
  <si>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</si>
  <si>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</si>
  <si>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</si>
  <si>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</si>
  <si>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</si>
  <si>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</si>
  <si>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</si>
  <si>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</si>
  <si>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</si>
  <si>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</si>
  <si>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</si>
  <si>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</si>
  <si>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</si>
  <si>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</si>
  <si>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</si>
  <si>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</si>
  <si>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</si>
  <si>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</si>
  <si>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</si>
  <si>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</si>
  <si>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</si>
  <si>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</si>
  <si>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</si>
  <si>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</si>
  <si>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</si>
  <si>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</si>
  <si>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</si>
  <si>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</si>
  <si>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</si>
  <si>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</si>
  <si>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</si>
  <si>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</si>
  <si>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</si>
  <si>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</si>
  <si>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</si>
  <si>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</si>
  <si>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</si>
  <si>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</si>
  <si>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</si>
  <si>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</si>
  <si>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</si>
  <si>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</si>
  <si>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</si>
  <si>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</si>
  <si>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</si>
  <si>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</si>
  <si>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</si>
  <si>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</si>
  <si>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</si>
  <si>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</si>
  <si>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</si>
  <si>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</si>
  <si>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</si>
  <si>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</si>
  <si>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</si>
  <si>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</si>
  <si>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</si>
  <si>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</si>
  <si>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</si>
  <si>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</si>
  <si>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</si>
  <si>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</si>
  <si>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</si>
  <si>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</si>
  <si>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</si>
  <si>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</si>
  <si>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</si>
  <si>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</si>
  <si>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</si>
  <si>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</si>
  <si>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</si>
  <si>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</si>
  <si>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</si>
  <si>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</si>
  <si>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</si>
  <si>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</si>
  <si>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</si>
  <si>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</si>
  <si>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</si>
  <si>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</si>
  <si>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</si>
  <si>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</si>
  <si>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</si>
  <si>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</si>
  <si>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</si>
  <si>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</si>
  <si>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</si>
  <si>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</si>
  <si>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</si>
  <si>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</si>
  <si>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</si>
  <si>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</si>
  <si>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</si>
  <si>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</si>
  <si>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</si>
  <si>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</si>
  <si>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</si>
  <si>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</si>
  <si>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</si>
  <si>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</si>
  <si>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</si>
  <si>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</si>
  <si>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</si>
  <si>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</si>
  <si>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</si>
  <si>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</si>
  <si>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</si>
  <si>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</si>
  <si>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</si>
  <si>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</si>
  <si>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</si>
  <si>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</si>
  <si>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</si>
  <si>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</si>
  <si>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</si>
  <si>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</si>
  <si>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</si>
  <si>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</si>
  <si>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</si>
  <si>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</si>
  <si>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</si>
  <si>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</si>
  <si>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</si>
  <si>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</si>
  <si>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</si>
  <si>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</si>
  <si>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</si>
  <si>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</si>
  <si>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</si>
  <si>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</si>
  <si>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</si>
  <si>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</si>
  <si>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</si>
  <si>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</si>
  <si>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</si>
  <si>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</si>
  <si>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</si>
  <si>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</si>
  <si>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</si>
  <si>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</si>
  <si>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</si>
  <si>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</si>
  <si>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</si>
  <si>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</si>
  <si>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</si>
  <si>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</si>
  <si>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</si>
  <si>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</si>
  <si>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</si>
  <si>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</si>
  <si>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</si>
  <si>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</si>
  <si>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</si>
  <si>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</si>
  <si>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</si>
  <si>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</si>
  <si>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</si>
  <si>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</si>
  <si>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</si>
  <si>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</si>
  <si>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</si>
  <si>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</si>
  <si>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</si>
  <si>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</si>
  <si>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</si>
  <si>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</si>
  <si>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</si>
  <si>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</si>
  <si>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</si>
  <si>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</si>
  <si>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</si>
  <si>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</si>
  <si>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</si>
  <si>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</si>
  <si>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</si>
  <si>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</si>
  <si>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</si>
  <si>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</si>
  <si>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</si>
  <si>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</si>
  <si>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</si>
  <si>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</si>
  <si>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</si>
  <si>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</si>
  <si>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</si>
  <si>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</si>
  <si>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</si>
  <si>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</si>
  <si>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</si>
  <si>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</si>
  <si>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</si>
  <si>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</si>
  <si>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</si>
  <si>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</si>
  <si>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</si>
  <si>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</si>
  <si>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</si>
  <si>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</si>
  <si>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</si>
  <si>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</si>
  <si>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</si>
  <si>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</si>
  <si>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</si>
  <si>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</si>
  <si>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</si>
  <si>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</si>
  <si>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</si>
  <si>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</si>
  <si>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</si>
  <si>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</si>
  <si>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</si>
  <si>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</si>
  <si>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</si>
  <si>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</si>
  <si>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</si>
  <si>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</si>
  <si>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</si>
  <si>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</si>
  <si>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</si>
  <si>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</si>
  <si>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</si>
  <si>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</si>
  <si>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</si>
  <si>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</si>
  <si>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</si>
  <si>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</si>
  <si>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</si>
  <si>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</si>
  <si>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</si>
  <si>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</si>
  <si>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</si>
  <si>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</si>
  <si>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</si>
  <si>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</si>
  <si>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</si>
  <si>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</si>
  <si>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</si>
  <si>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</si>
  <si>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</si>
  <si>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</si>
  <si>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</si>
  <si>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</si>
  <si>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</si>
  <si>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</si>
  <si>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</si>
  <si>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</si>
  <si>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</si>
  <si>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</si>
  <si>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</si>
  <si>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</si>
  <si>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</si>
  <si>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</si>
  <si>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</si>
  <si>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</si>
  <si>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</si>
  <si>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</si>
  <si>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</si>
  <si>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</si>
  <si>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</si>
  <si>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</si>
  <si>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</si>
  <si>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</si>
  <si>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</si>
  <si>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</si>
  <si>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</si>
  <si>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</si>
  <si>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</si>
  <si>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</si>
  <si>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</si>
  <si>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</si>
  <si>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</si>
  <si>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</si>
  <si>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</si>
  <si>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</si>
  <si>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</si>
  <si>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</si>
  <si>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</si>
  <si>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</si>
  <si>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</si>
  <si>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</si>
  <si>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</si>
  <si>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</si>
  <si>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</si>
  <si>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</si>
  <si>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</si>
  <si>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</si>
  <si>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</si>
  <si>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</si>
  <si>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</si>
  <si>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</si>
  <si>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</si>
  <si>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</si>
  <si>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</si>
  <si>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</si>
  <si>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</si>
  <si>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</si>
  <si>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</si>
  <si>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</si>
  <si>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</si>
  <si>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</si>
  <si>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</si>
  <si>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</si>
  <si>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</si>
  <si>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</si>
  <si>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</si>
  <si>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</si>
  <si>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</si>
  <si>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</si>
  <si>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</si>
  <si>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</si>
  <si>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</si>
  <si>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</si>
  <si>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</si>
  <si>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</si>
  <si>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</si>
  <si>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</si>
  <si>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</si>
  <si>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</si>
  <si>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</si>
  <si>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</si>
  <si>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</si>
  <si>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</si>
  <si>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</si>
  <si>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</si>
  <si>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</si>
  <si>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</si>
  <si>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</si>
  <si>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</si>
  <si>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</si>
  <si>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</si>
  <si>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</si>
  <si>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</si>
  <si>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</si>
  <si>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</si>
  <si>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</si>
  <si>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</si>
  <si>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</si>
  <si>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</si>
  <si>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</si>
  <si>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</si>
  <si>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</si>
  <si>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</si>
  <si>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</si>
  <si>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</si>
  <si>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</si>
  <si>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</si>
  <si>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</si>
  <si>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</si>
  <si>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</si>
  <si>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</si>
  <si>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</si>
  <si>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</si>
  <si>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</si>
  <si>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</si>
  <si>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</si>
  <si>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</si>
  <si>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</si>
  <si>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</si>
  <si>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</si>
  <si>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</si>
  <si>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</si>
  <si>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</si>
  <si>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</si>
  <si>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</si>
  <si>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</si>
  <si>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</si>
  <si>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</si>
  <si>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</si>
  <si>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</si>
  <si>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</si>
  <si>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</si>
  <si>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</si>
  <si>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</si>
  <si>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</si>
  <si>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</si>
  <si>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</si>
  <si>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</si>
  <si>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</si>
  <si>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</si>
  <si>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</si>
  <si>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</si>
  <si>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</si>
  <si>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</si>
  <si>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</si>
  <si>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</si>
  <si>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</si>
  <si>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</si>
  <si>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</si>
  <si>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</si>
  <si>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</si>
  <si>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</si>
  <si>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</si>
  <si>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</si>
  <si>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</si>
  <si>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</si>
  <si>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</si>
  <si>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</si>
  <si>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</si>
  <si>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</si>
  <si>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</si>
  <si>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</si>
  <si>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</si>
  <si>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</si>
  <si>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</si>
  <si>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</si>
  <si>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</si>
  <si>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</si>
  <si>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</si>
  <si>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</si>
  <si>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</si>
  <si>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</si>
  <si>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</si>
  <si>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</si>
  <si>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</si>
  <si>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</si>
  <si>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</si>
  <si>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</si>
  <si>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</si>
  <si>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</si>
  <si>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</si>
  <si>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</si>
  <si>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</si>
  <si>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</si>
  <si>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</si>
  <si>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</si>
  <si>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</si>
  <si>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</si>
  <si>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</si>
  <si>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</si>
  <si>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</si>
  <si>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</si>
  <si>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</si>
  <si>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</si>
  <si>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</si>
  <si>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</si>
  <si>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</si>
  <si>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</si>
  <si>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</si>
  <si>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</si>
  <si>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</si>
  <si>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</si>
  <si>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</si>
  <si>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</si>
  <si>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</si>
  <si>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</si>
  <si>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</si>
  <si>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</si>
  <si>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</si>
  <si>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</si>
  <si>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</si>
  <si>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</si>
  <si>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</si>
  <si>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</si>
  <si>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</si>
  <si>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</si>
  <si>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</si>
  <si>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</si>
  <si>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</si>
  <si>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</si>
  <si>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</si>
  <si>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</si>
  <si>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</si>
  <si>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</si>
  <si>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</si>
  <si>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</si>
  <si>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</si>
  <si>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</si>
  <si>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</si>
  <si>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</si>
  <si>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</si>
  <si>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</si>
  <si>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</si>
  <si>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</si>
  <si>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</si>
  <si>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</si>
  <si>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</si>
  <si>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</si>
  <si>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</si>
  <si>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</si>
  <si>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</si>
  <si>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</si>
  <si>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</si>
  <si>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</si>
  <si>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</si>
  <si>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</si>
  <si>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</si>
  <si>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</si>
  <si>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</si>
  <si>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</si>
  <si>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</si>
  <si>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</si>
  <si>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</si>
  <si>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</si>
  <si>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</si>
  <si>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</si>
  <si>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</si>
  <si>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</si>
  <si>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</si>
  <si>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</si>
  <si>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</si>
  <si>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</si>
  <si>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</si>
  <si>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</si>
  <si>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</si>
  <si>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</si>
  <si>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</si>
  <si>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</si>
  <si>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</si>
  <si>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</si>
  <si>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</si>
  <si>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</si>
  <si>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</si>
  <si>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</si>
  <si>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</si>
  <si>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</si>
  <si>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</si>
  <si>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</si>
  <si>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</si>
  <si>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</si>
  <si>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</si>
  <si>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</si>
  <si>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</si>
  <si>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</si>
  <si>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</si>
  <si>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</si>
  <si>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</si>
  <si>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</si>
  <si>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</si>
  <si>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</si>
  <si>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</si>
  <si>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</si>
  <si>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</si>
  <si>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</si>
  <si>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</si>
  <si>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</si>
  <si>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</si>
  <si>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</si>
  <si>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</si>
  <si>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</si>
  <si>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</si>
  <si>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</si>
  <si>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</si>
  <si>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</si>
  <si>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</si>
  <si>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</si>
  <si>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</si>
  <si>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</si>
  <si>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</si>
  <si>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</si>
  <si>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</si>
  <si>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</si>
  <si>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</si>
  <si>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</si>
  <si>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</si>
  <si>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</si>
  <si>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</si>
  <si>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</si>
  <si>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</si>
  <si>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</si>
  <si>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</si>
  <si>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</si>
  <si>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</si>
  <si>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</si>
  <si>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</si>
  <si>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</si>
  <si>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</si>
  <si>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</si>
  <si>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</si>
  <si>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</si>
  <si>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</si>
  <si>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</si>
  <si>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</si>
  <si>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</si>
  <si>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</si>
  <si>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</si>
  <si>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</si>
  <si>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</si>
  <si>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</si>
  <si>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</si>
  <si>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</si>
  <si>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</si>
  <si>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</si>
  <si>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</si>
  <si>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</si>
  <si>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</si>
  <si>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</si>
  <si>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</si>
  <si>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</si>
  <si>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</si>
  <si>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</si>
  <si>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</si>
  <si>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</si>
  <si>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</si>
  <si>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</si>
  <si>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</si>
  <si>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</si>
  <si>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</si>
  <si>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</si>
  <si>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</si>
  <si>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</si>
  <si>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</si>
  <si>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</si>
  <si>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</si>
  <si>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</si>
  <si>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</si>
  <si>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</si>
  <si>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</si>
  <si>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</si>
  <si>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</si>
  <si>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</si>
  <si>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</si>
  <si>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</si>
  <si>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</si>
  <si>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</si>
  <si>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</si>
  <si>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</si>
  <si>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</si>
  <si>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</si>
  <si>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</si>
  <si>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</si>
  <si>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</si>
  <si>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</si>
  <si>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</si>
  <si>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</si>
  <si>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</si>
  <si>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</si>
  <si>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</si>
  <si>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</si>
  <si>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</si>
  <si>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</si>
  <si>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</si>
  <si>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</si>
  <si>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</si>
  <si>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</si>
  <si>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</si>
  <si>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</si>
  <si>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</si>
  <si>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</si>
  <si>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</si>
  <si>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</si>
  <si>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</si>
  <si>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</si>
  <si>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</si>
  <si>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</si>
  <si>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</si>
  <si>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</si>
  <si>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</si>
  <si>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</si>
  <si>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</si>
  <si>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</si>
  <si>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</si>
  <si>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</si>
  <si>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</si>
  <si>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</si>
  <si>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</si>
  <si>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</si>
  <si>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</si>
  <si>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</si>
  <si>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</si>
  <si>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</si>
  <si>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</si>
  <si>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</si>
  <si>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</si>
  <si>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</si>
  <si>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</si>
  <si>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</si>
  <si>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</si>
  <si>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</si>
  <si>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</si>
  <si>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</si>
  <si>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</si>
  <si>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</si>
  <si>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</si>
  <si>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</si>
  <si>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</si>
  <si>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</si>
  <si>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</si>
  <si>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</si>
  <si>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</si>
  <si>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</si>
  <si>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</si>
  <si>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</si>
  <si>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</si>
  <si>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</si>
  <si>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</si>
  <si>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</si>
  <si>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</si>
  <si>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</si>
  <si>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</si>
  <si>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</si>
  <si>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</si>
  <si>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</si>
  <si>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</si>
  <si>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</si>
  <si>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</si>
  <si>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</si>
  <si>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</si>
  <si>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</si>
  <si>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</si>
  <si>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</si>
  <si>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</si>
  <si>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</si>
  <si>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</si>
  <si>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</si>
  <si>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</si>
  <si>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</si>
  <si>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</si>
  <si>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</si>
  <si>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</si>
  <si>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</si>
  <si>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</si>
  <si>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</si>
  <si>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</si>
  <si>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</si>
  <si>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</si>
  <si>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</si>
  <si>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</si>
  <si>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</si>
  <si>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</si>
  <si>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</si>
  <si>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</si>
  <si>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</si>
  <si>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</si>
  <si>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</si>
  <si>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</si>
  <si>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</si>
  <si>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</si>
  <si>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</si>
  <si>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</si>
  <si>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</si>
  <si>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</si>
  <si>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</si>
  <si>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</si>
  <si>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</si>
  <si>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</si>
  <si>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</si>
  <si>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</si>
  <si>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</si>
  <si>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</si>
  <si>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</si>
  <si>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</si>
  <si>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</si>
  <si>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</si>
  <si>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</si>
  <si>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</si>
  <si>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</si>
  <si>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</si>
  <si>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</si>
  <si>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</si>
  <si>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</si>
  <si>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</si>
  <si>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</si>
  <si>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</si>
  <si>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</si>
  <si>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</si>
  <si>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</si>
  <si>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</si>
  <si>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</si>
  <si>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</si>
  <si>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</si>
  <si>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</si>
  <si>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</si>
  <si>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</si>
  <si>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</si>
  <si>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</si>
  <si>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</si>
  <si>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</si>
  <si>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</si>
  <si>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</si>
  <si>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</si>
  <si>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</si>
  <si>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</si>
  <si>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</si>
  <si>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</si>
  <si>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</si>
  <si>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</si>
  <si>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</si>
  <si>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</si>
  <si>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</si>
  <si>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</si>
  <si>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</si>
  <si>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</si>
  <si>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</si>
  <si>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</si>
  <si>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</si>
  <si>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</si>
  <si>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</si>
  <si>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</si>
  <si>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</si>
  <si>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</si>
  <si>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</si>
  <si>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</si>
  <si>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</si>
  <si>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浅見　留美</t>
    <rPh sb="0" eb="2">
      <t>アサミ</t>
    </rPh>
    <rPh sb="3" eb="5">
      <t>ルミ</t>
    </rPh>
    <phoneticPr fontId="1"/>
  </si>
  <si>
    <t>代表取締役・施設長</t>
    <rPh sb="0" eb="5">
      <t>ダイヒョウトリシマリヤク</t>
    </rPh>
    <rPh sb="6" eb="9">
      <t>シセツチョウ</t>
    </rPh>
    <phoneticPr fontId="1"/>
  </si>
  <si>
    <t>かぶしきがいしゃ　ちぇりー</t>
    <phoneticPr fontId="1"/>
  </si>
  <si>
    <t>株式会社　チェリー</t>
    <rPh sb="0" eb="4">
      <t>カブシキガイシャ</t>
    </rPh>
    <phoneticPr fontId="1"/>
  </si>
  <si>
    <t>旭川市緑町18丁目3037-5</t>
    <rPh sb="0" eb="3">
      <t>アサヒカワシ</t>
    </rPh>
    <rPh sb="3" eb="5">
      <t>ミドリマチ</t>
    </rPh>
    <rPh sb="7" eb="9">
      <t>チョウメ</t>
    </rPh>
    <phoneticPr fontId="1"/>
  </si>
  <si>
    <t>0166</t>
    <phoneticPr fontId="1"/>
  </si>
  <si>
    <t>50</t>
    <phoneticPr fontId="1"/>
  </si>
  <si>
    <t>0055</t>
    <phoneticPr fontId="1"/>
  </si>
  <si>
    <t>0056</t>
    <phoneticPr fontId="1"/>
  </si>
  <si>
    <t>guru-puhausu.yui</t>
    <phoneticPr fontId="1"/>
  </si>
  <si>
    <t>eos.ocn.ne.jp</t>
    <phoneticPr fontId="1"/>
  </si>
  <si>
    <t>代表取締役</t>
    <rPh sb="0" eb="5">
      <t>ダイヒョウトリシマリヤク</t>
    </rPh>
    <phoneticPr fontId="1"/>
  </si>
  <si>
    <t>ぐるーぷはうす　ゆい</t>
    <phoneticPr fontId="1"/>
  </si>
  <si>
    <t>グループハウス　結</t>
    <rPh sb="8" eb="9">
      <t>ユイ</t>
    </rPh>
    <phoneticPr fontId="1"/>
  </si>
  <si>
    <t>旭川市緑町18丁目3037-5</t>
    <rPh sb="0" eb="5">
      <t>アサヒカワシミドリマチ</t>
    </rPh>
    <rPh sb="7" eb="9">
      <t>チョウメ</t>
    </rPh>
    <phoneticPr fontId="1"/>
  </si>
  <si>
    <t>近文</t>
    <rPh sb="0" eb="2">
      <t>チカブミ</t>
    </rPh>
    <phoneticPr fontId="1"/>
  </si>
  <si>
    <t>電気軌道バス利用の場合
　・緑町17丁目　ローソン前下車
　　徒歩5分</t>
    <rPh sb="0" eb="2">
      <t>デンキ</t>
    </rPh>
    <rPh sb="2" eb="4">
      <t>キドウ</t>
    </rPh>
    <rPh sb="6" eb="8">
      <t>リヨウ</t>
    </rPh>
    <rPh sb="9" eb="11">
      <t>バアイ</t>
    </rPh>
    <rPh sb="14" eb="16">
      <t>ミドリマチ</t>
    </rPh>
    <rPh sb="18" eb="20">
      <t>チョウメ</t>
    </rPh>
    <rPh sb="25" eb="26">
      <t>マエ</t>
    </rPh>
    <rPh sb="26" eb="28">
      <t>ゲシャ</t>
    </rPh>
    <rPh sb="31" eb="33">
      <t>トホ</t>
    </rPh>
    <rPh sb="34" eb="35">
      <t>フン</t>
    </rPh>
    <phoneticPr fontId="1"/>
  </si>
  <si>
    <t>施設長</t>
    <rPh sb="0" eb="3">
      <t>シセツチョウ</t>
    </rPh>
    <phoneticPr fontId="1"/>
  </si>
  <si>
    <t>３　住宅型</t>
  </si>
  <si>
    <t>北海道/旭川市</t>
    <rPh sb="0" eb="3">
      <t>ホッカイドウ</t>
    </rPh>
    <rPh sb="4" eb="7">
      <t>アサヒカワシ</t>
    </rPh>
    <phoneticPr fontId="1"/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</si>
  <si>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</si>
  <si>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</si>
  <si>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</si>
  <si>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</si>
  <si>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</si>
  <si>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</si>
  <si>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</si>
  <si>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４　なし</t>
  </si>
  <si>
    <t>３　なし</t>
  </si>
  <si>
    <t>職員は、入居者様の心身の特性を踏まえて、その有する能力に応じ、自立した日常生活を営む事ができるよう、入浴・排泄・食事の介護、その他の生活全般にわたる援助を行なう。</t>
    <rPh sb="0" eb="2">
      <t>ショクイン</t>
    </rPh>
    <rPh sb="4" eb="8">
      <t>ニュウキョシャサマ</t>
    </rPh>
    <rPh sb="9" eb="11">
      <t>シンシン</t>
    </rPh>
    <rPh sb="12" eb="14">
      <t>トクセイ</t>
    </rPh>
    <rPh sb="15" eb="16">
      <t>フ</t>
    </rPh>
    <rPh sb="22" eb="23">
      <t>ユウ</t>
    </rPh>
    <rPh sb="25" eb="27">
      <t>ノウリョク</t>
    </rPh>
    <rPh sb="28" eb="29">
      <t>オウ</t>
    </rPh>
    <rPh sb="31" eb="33">
      <t>ジリツ</t>
    </rPh>
    <rPh sb="35" eb="39">
      <t>ニチジョウセイカツ</t>
    </rPh>
    <rPh sb="40" eb="41">
      <t>イトナ</t>
    </rPh>
    <rPh sb="42" eb="43">
      <t>コト</t>
    </rPh>
    <rPh sb="50" eb="52">
      <t>ニュウヨク</t>
    </rPh>
    <rPh sb="53" eb="55">
      <t>ハイセツ</t>
    </rPh>
    <rPh sb="56" eb="58">
      <t>ショクジ</t>
    </rPh>
    <rPh sb="59" eb="61">
      <t>カイゴ</t>
    </rPh>
    <rPh sb="64" eb="65">
      <t>タ</t>
    </rPh>
    <rPh sb="66" eb="70">
      <t>セイカツゼンパン</t>
    </rPh>
    <rPh sb="74" eb="76">
      <t>エンジョ</t>
    </rPh>
    <rPh sb="77" eb="78">
      <t>オコ</t>
    </rPh>
    <phoneticPr fontId="1"/>
  </si>
  <si>
    <t>２　委託</t>
  </si>
  <si>
    <t>入居契約書　第８条</t>
    <rPh sb="0" eb="2">
      <t>ニュウキョ</t>
    </rPh>
    <rPh sb="2" eb="5">
      <t>ケイヤクショ</t>
    </rPh>
    <rPh sb="6" eb="7">
      <t>ダイ</t>
    </rPh>
    <rPh sb="8" eb="9">
      <t>ジョウ</t>
    </rPh>
    <phoneticPr fontId="1"/>
  </si>
  <si>
    <t>ヘルパー2級</t>
    <rPh sb="5" eb="6">
      <t>キュウ</t>
    </rPh>
    <phoneticPr fontId="1"/>
  </si>
  <si>
    <t>２　建物賃貸借方式</t>
  </si>
  <si>
    <t>３　月払い方式</t>
  </si>
  <si>
    <t>○</t>
  </si>
  <si>
    <t>１　減額なし</t>
  </si>
  <si>
    <t>物価及び公共料金の値上げ等</t>
    <rPh sb="0" eb="2">
      <t>ブッカ</t>
    </rPh>
    <rPh sb="2" eb="3">
      <t>オヨ</t>
    </rPh>
    <rPh sb="4" eb="9">
      <t>コウキョウ</t>
    </rPh>
    <rPh sb="9" eb="11">
      <t>ネア</t>
    </rPh>
    <rPh sb="12" eb="13">
      <t>ナド</t>
    </rPh>
    <phoneticPr fontId="1"/>
  </si>
  <si>
    <t>集会若しくは、書面にて報告し、再契約</t>
    <rPh sb="0" eb="2">
      <t>シュウカイ</t>
    </rPh>
    <rPh sb="2" eb="3">
      <t>モ</t>
    </rPh>
    <rPh sb="7" eb="9">
      <t>ショメン</t>
    </rPh>
    <rPh sb="11" eb="13">
      <t>ホウコク</t>
    </rPh>
    <rPh sb="15" eb="18">
      <t>サイケイヤク</t>
    </rPh>
    <phoneticPr fontId="1"/>
  </si>
  <si>
    <t>要介護4</t>
    <rPh sb="0" eb="3">
      <t>ヨウカイゴ</t>
    </rPh>
    <phoneticPr fontId="1"/>
  </si>
  <si>
    <t>要介護1</t>
    <rPh sb="0" eb="3">
      <t>ヨウカイゴ</t>
    </rPh>
    <phoneticPr fontId="1"/>
  </si>
  <si>
    <t>12,000（冬季暖房</t>
    <rPh sb="7" eb="9">
      <t>トウキ</t>
    </rPh>
    <rPh sb="9" eb="11">
      <t>ダンボウ</t>
    </rPh>
    <phoneticPr fontId="1"/>
  </si>
  <si>
    <t>14,500（冬季暖房</t>
    <rPh sb="7" eb="11">
      <t>トウキダンボウ</t>
    </rPh>
    <phoneticPr fontId="1"/>
  </si>
  <si>
    <t>【タイプＲ】1日866.66円×30日＝26,000円
【タイプＳ1人】1日900.00円×30日＝27,000円
【タイプＳ2人】1日1,100.00円×30日＝33,000円</t>
    <phoneticPr fontId="1"/>
  </si>
  <si>
    <t>【タイプＲ】
　1日　333.33円×30日＝10,000円
【タイプＳ（1人・2人）】
　1日　600.00円×30日＝18,000円</t>
    <phoneticPr fontId="1"/>
  </si>
  <si>
    <t>朝　食　271円×30日＝8,130円
昼・夕　381円×30日×2＝22,860円
おやつ　200.3円×30日＝6,010円（四捨五入）
合　計　8,130円+22,860円+6,010円＝37,000円</t>
    <phoneticPr fontId="1"/>
  </si>
  <si>
    <t>【タイプＲ】1日400.00円×30日＝12,000円
【タイプＳ1人】1日483.33円×30日＝14,500円（四捨五入）
【タイプＳ2人】1日800.00円×30日＝24,000円</t>
    <phoneticPr fontId="1"/>
  </si>
  <si>
    <t>グループハウス結</t>
    <rPh sb="7" eb="8">
      <t>ユイ</t>
    </rPh>
    <phoneticPr fontId="1"/>
  </si>
  <si>
    <t>なし</t>
    <phoneticPr fontId="1"/>
  </si>
  <si>
    <t>施設の所有・使用・管理に起因する対人・対物事故。業務の遂行に起因する退陣・対物事故。受託物・受託自動車の保証。</t>
    <rPh sb="0" eb="2">
      <t>シセツ</t>
    </rPh>
    <rPh sb="3" eb="5">
      <t>ショユウ</t>
    </rPh>
    <rPh sb="6" eb="8">
      <t>シヨウ</t>
    </rPh>
    <rPh sb="9" eb="11">
      <t>カンリ</t>
    </rPh>
    <rPh sb="12" eb="14">
      <t>キイン</t>
    </rPh>
    <rPh sb="16" eb="18">
      <t>タイジン</t>
    </rPh>
    <rPh sb="19" eb="21">
      <t>タイブツ</t>
    </rPh>
    <rPh sb="21" eb="23">
      <t>ジコ</t>
    </rPh>
    <rPh sb="24" eb="26">
      <t>ギョウム</t>
    </rPh>
    <rPh sb="27" eb="29">
      <t>スイコウ</t>
    </rPh>
    <rPh sb="30" eb="32">
      <t>キイン</t>
    </rPh>
    <rPh sb="34" eb="36">
      <t>タイジン</t>
    </rPh>
    <rPh sb="37" eb="41">
      <t>タイブツジコ</t>
    </rPh>
    <rPh sb="42" eb="45">
      <t>ジュタクモノ</t>
    </rPh>
    <rPh sb="46" eb="48">
      <t>ジュタク</t>
    </rPh>
    <rPh sb="48" eb="51">
      <t>ジドウシャ</t>
    </rPh>
    <rPh sb="52" eb="54">
      <t>ホショウ</t>
    </rPh>
    <phoneticPr fontId="1"/>
  </si>
  <si>
    <t>加入保険担当者に連絡し、対応する。</t>
    <rPh sb="0" eb="4">
      <t>カニュウホケン</t>
    </rPh>
    <rPh sb="4" eb="7">
      <t>タントウシャ</t>
    </rPh>
    <rPh sb="8" eb="10">
      <t>レンラク</t>
    </rPh>
    <rPh sb="12" eb="14">
      <t>タイオウ</t>
    </rPh>
    <phoneticPr fontId="1"/>
  </si>
  <si>
    <t>１　入居希望者に公開</t>
  </si>
  <si>
    <t>３　公開していない</t>
  </si>
  <si>
    <t>指定訪問介護事業所チェリー</t>
    <rPh sb="0" eb="2">
      <t>シテイ</t>
    </rPh>
    <rPh sb="2" eb="6">
      <t>ホウモンカイゴ</t>
    </rPh>
    <rPh sb="6" eb="9">
      <t>ジギョウショ</t>
    </rPh>
    <phoneticPr fontId="1"/>
  </si>
  <si>
    <t>旭川市緑町18丁目30375-5</t>
    <rPh sb="0" eb="3">
      <t>アサヒカワシ</t>
    </rPh>
    <rPh sb="3" eb="5">
      <t>ミドリマチ</t>
    </rPh>
    <rPh sb="7" eb="9">
      <t>チョウメ</t>
    </rPh>
    <phoneticPr fontId="1"/>
  </si>
  <si>
    <t>金額は種類による</t>
    <rPh sb="0" eb="2">
      <t>キンガク</t>
    </rPh>
    <rPh sb="3" eb="5">
      <t>シュルイ</t>
    </rPh>
    <phoneticPr fontId="1"/>
  </si>
  <si>
    <t>1,500円</t>
    <rPh sb="5" eb="6">
      <t>エン</t>
    </rPh>
    <phoneticPr fontId="1"/>
  </si>
  <si>
    <t>定期受診1回無料
2回目以降1,500円</t>
    <rPh sb="0" eb="4">
      <t>テイキジュシン</t>
    </rPh>
    <rPh sb="5" eb="8">
      <t>カイムリョウ</t>
    </rPh>
    <rPh sb="10" eb="12">
      <t>カイメ</t>
    </rPh>
    <rPh sb="12" eb="14">
      <t>イコウ</t>
    </rPh>
    <rPh sb="19" eb="20">
      <t>エン</t>
    </rPh>
    <phoneticPr fontId="1"/>
  </si>
  <si>
    <t>500円</t>
    <rPh sb="3" eb="4">
      <t>エン</t>
    </rPh>
    <phoneticPr fontId="1"/>
  </si>
  <si>
    <t>300円</t>
    <rPh sb="3" eb="4">
      <t>エン</t>
    </rPh>
    <phoneticPr fontId="1"/>
  </si>
  <si>
    <t>2週間毎に交換
金額は日常の居室清掃・洗濯に含まれる</t>
    <rPh sb="1" eb="4">
      <t>シュウカンゴト</t>
    </rPh>
    <rPh sb="5" eb="7">
      <t>コウカン</t>
    </rPh>
    <rPh sb="8" eb="10">
      <t>キンガク</t>
    </rPh>
    <rPh sb="11" eb="13">
      <t>ニチジョウ</t>
    </rPh>
    <rPh sb="14" eb="18">
      <t>キョシツセイソウ</t>
    </rPh>
    <rPh sb="19" eb="21">
      <t>センタク</t>
    </rPh>
    <rPh sb="22" eb="2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</si>
</sst>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topLeftCell="A116" zoomScaleNormal="100" zoomScaleSheetLayoutView="100" workbookViewId="0">
      <selection activeCell="F5" sqref="F5:P5"/>
    </sheetView>
  </sheetViews>
  <sheetFormatPr defaultColWidth="9" defaultRowHeight="13"/>
  <cols>
    <col min="1" max="17" width="5.7265625" style="2" customWidth="1"/>
    <col min="18" max="18" width="5.6328125" style="2" customWidth="1"/>
    <col min="19" max="19" width="7.7265625" style="15" bestFit="1" customWidth="1"/>
    <col min="20" max="20" width="47.6328125" style="15" customWidth="1"/>
    <col min="21" max="22" width="5.6328125" style="2" customWidth="1"/>
    <col min="23" max="16384" width="9" style="2"/>
  </cols>
  <sheetData>
    <row r="1" spans="1:20" ht="20.149999999999999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49999999999999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49999999999999" customHeight="1" thickBot="1">
      <c r="F3" s="30"/>
      <c r="G3" s="30"/>
      <c r="O3" s="2" t="s">
        <v>592</v>
      </c>
      <c r="P3" s="8" t="s">
        <v>593</v>
      </c>
    </row>
    <row r="4" spans="1:20" ht="20.149999999999999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>
        <v>1</v>
      </c>
      <c r="M4" s="459"/>
      <c r="N4" s="456" t="s">
        <v>486</v>
      </c>
      <c r="O4" s="456"/>
      <c r="P4" s="460"/>
    </row>
    <row r="5" spans="1:20" ht="20.149999999999999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49999999999999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49999999999999" customHeight="1">
      <c r="B7" s="439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49999999999999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49999999999999" customHeight="1"/>
    <row r="10" spans="1:20" s="17" customFormat="1" ht="20.149999999999999" customHeight="1" thickBot="1">
      <c r="A10" s="17">
        <v>1</v>
      </c>
      <c r="B10" s="17" t="s">
        <v>3</v>
      </c>
      <c r="S10" s="18"/>
      <c r="T10" s="18"/>
    </row>
    <row r="11" spans="1:20" ht="20.149999999999999" customHeight="1">
      <c r="B11" s="461" t="s">
        <v>4</v>
      </c>
      <c r="C11" s="462"/>
      <c r="D11" s="462"/>
      <c r="E11" s="463"/>
      <c r="F11" s="192"/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/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2480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/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49999999999999" customHeight="1">
      <c r="B17" s="316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823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2482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49999999999999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2483</v>
      </c>
      <c r="K19" s="35" t="s">
        <v>487</v>
      </c>
      <c r="L19" s="63" t="s">
        <v>2484</v>
      </c>
      <c r="M19" s="35" t="s">
        <v>487</v>
      </c>
      <c r="N19" s="63" t="s">
        <v>2485</v>
      </c>
      <c r="O19" s="288"/>
      <c r="P19" s="289"/>
      <c r="Q19" s="12"/>
    </row>
    <row r="20" spans="1:20" ht="20.149999999999999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2483</v>
      </c>
      <c r="K20" s="35" t="s">
        <v>487</v>
      </c>
      <c r="L20" s="63" t="s">
        <v>2484</v>
      </c>
      <c r="M20" s="35" t="s">
        <v>487</v>
      </c>
      <c r="N20" s="63" t="s">
        <v>2486</v>
      </c>
      <c r="O20" s="288"/>
      <c r="P20" s="289"/>
      <c r="Q20" s="12"/>
    </row>
    <row r="21" spans="1:20" ht="20.149999999999999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2487</v>
      </c>
      <c r="K21" s="93"/>
      <c r="L21" s="93"/>
      <c r="M21" s="35" t="s">
        <v>483</v>
      </c>
      <c r="N21" s="93" t="s">
        <v>2488</v>
      </c>
      <c r="O21" s="93"/>
      <c r="P21" s="139"/>
    </row>
    <row r="22" spans="1:20" ht="20.149999999999999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49999999999999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2478</v>
      </c>
      <c r="K24" s="178"/>
      <c r="L24" s="178"/>
      <c r="M24" s="178"/>
      <c r="N24" s="178"/>
      <c r="O24" s="138"/>
      <c r="P24" s="179"/>
    </row>
    <row r="25" spans="1:20" ht="20.149999999999999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2489</v>
      </c>
      <c r="K25" s="178"/>
      <c r="L25" s="178"/>
      <c r="M25" s="178"/>
      <c r="N25" s="178"/>
      <c r="O25" s="138"/>
      <c r="P25" s="179"/>
    </row>
    <row r="26" spans="1:20" ht="20.149999999999999" customHeight="1">
      <c r="B26" s="167" t="s">
        <v>9</v>
      </c>
      <c r="C26" s="166"/>
      <c r="D26" s="166"/>
      <c r="E26" s="166"/>
      <c r="F26" s="433">
        <v>2010</v>
      </c>
      <c r="G26" s="434"/>
      <c r="H26" s="35" t="s">
        <v>484</v>
      </c>
      <c r="I26" s="434">
        <v>12</v>
      </c>
      <c r="J26" s="434"/>
      <c r="K26" s="35" t="s">
        <v>485</v>
      </c>
      <c r="L26" s="434">
        <v>24</v>
      </c>
      <c r="M26" s="434"/>
      <c r="N26" s="171" t="s">
        <v>486</v>
      </c>
      <c r="O26" s="171"/>
      <c r="P26" s="197"/>
    </row>
    <row r="27" spans="1:20" ht="20.149999999999999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49999999999999" customHeight="1"/>
    <row r="29" spans="1:20" s="17" customFormat="1" ht="20.149999999999999" customHeight="1">
      <c r="A29" s="17">
        <v>2</v>
      </c>
      <c r="B29" s="17" t="s">
        <v>20</v>
      </c>
      <c r="S29" s="18"/>
      <c r="T29" s="18"/>
    </row>
    <row r="30" spans="1:20" s="17" customFormat="1" ht="20.149999999999999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2490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2491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49999999999999" customHeight="1">
      <c r="B33" s="316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823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2492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49999999999999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2493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2494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49999999999999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2483</v>
      </c>
      <c r="K43" s="35" t="s">
        <v>487</v>
      </c>
      <c r="L43" s="11" t="s">
        <v>2484</v>
      </c>
      <c r="M43" s="35" t="s">
        <v>487</v>
      </c>
      <c r="N43" s="11" t="s">
        <v>2485</v>
      </c>
      <c r="O43" s="288"/>
      <c r="P43" s="289"/>
      <c r="S43" s="15" t="str">
        <f>IF(OR(J43="",L43="",N43=""),"未記入","")</f>
        <v/>
      </c>
    </row>
    <row r="44" spans="2:20" ht="20.149999999999999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2483</v>
      </c>
      <c r="K44" s="35" t="s">
        <v>487</v>
      </c>
      <c r="L44" s="63" t="s">
        <v>2484</v>
      </c>
      <c r="M44" s="35" t="s">
        <v>487</v>
      </c>
      <c r="N44" s="63" t="s">
        <v>2486</v>
      </c>
      <c r="O44" s="288"/>
      <c r="P44" s="289"/>
    </row>
    <row r="45" spans="2:20" ht="20.149999999999999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2487</v>
      </c>
      <c r="K45" s="93"/>
      <c r="L45" s="93"/>
      <c r="M45" s="35" t="s">
        <v>483</v>
      </c>
      <c r="N45" s="93" t="s">
        <v>2488</v>
      </c>
      <c r="O45" s="93"/>
      <c r="P45" s="139"/>
    </row>
    <row r="46" spans="2:20" ht="20.149999999999999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49999999999999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49999999999999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2495</v>
      </c>
      <c r="K49" s="178"/>
      <c r="L49" s="178"/>
      <c r="M49" s="178"/>
      <c r="N49" s="178"/>
      <c r="O49" s="138"/>
      <c r="P49" s="179"/>
    </row>
    <row r="50" spans="1:20" ht="20.149999999999999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2011</v>
      </c>
      <c r="K50" s="434"/>
      <c r="L50" s="35" t="s">
        <v>484</v>
      </c>
      <c r="M50" s="61">
        <v>3</v>
      </c>
      <c r="N50" s="35" t="s">
        <v>485</v>
      </c>
      <c r="O50" s="61">
        <v>21</v>
      </c>
      <c r="P50" s="37" t="s">
        <v>486</v>
      </c>
      <c r="S50" s="15" t="str">
        <f>IF(OR(J50="",M50="",O50=""),"未記入","")</f>
        <v/>
      </c>
    </row>
    <row r="51" spans="1:20" ht="20.149999999999999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2015</v>
      </c>
      <c r="K51" s="425"/>
      <c r="L51" s="36" t="s">
        <v>484</v>
      </c>
      <c r="M51" s="62">
        <v>4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49999999999999" customHeight="1"/>
    <row r="53" spans="1:20" s="17" customFormat="1" ht="20.149999999999999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2496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49999999999999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49999999999999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2497</v>
      </c>
      <c r="K56" s="93"/>
      <c r="L56" s="93"/>
      <c r="M56" s="93"/>
      <c r="N56" s="93"/>
      <c r="O56" s="93"/>
      <c r="P56" s="139"/>
    </row>
    <row r="57" spans="1:20" ht="20.149999999999999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49999999999999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49999999999999" customHeight="1"/>
    <row r="60" spans="1:20" s="17" customFormat="1" ht="20.149999999999999" customHeight="1" thickBot="1">
      <c r="A60" s="17">
        <v>3</v>
      </c>
      <c r="B60" s="17" t="s">
        <v>36</v>
      </c>
      <c r="S60" s="18"/>
      <c r="T60" s="18"/>
    </row>
    <row r="61" spans="1:20" ht="20.149999999999999" customHeight="1">
      <c r="B61" s="175" t="s">
        <v>37</v>
      </c>
      <c r="C61" s="176"/>
      <c r="D61" s="371" t="s">
        <v>38</v>
      </c>
      <c r="E61" s="360"/>
      <c r="F61" s="361"/>
      <c r="G61" s="192">
        <v>462.39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49999999999999" customHeight="1">
      <c r="B62" s="167"/>
      <c r="C62" s="166"/>
      <c r="D62" s="207" t="s">
        <v>39</v>
      </c>
      <c r="E62" s="218"/>
      <c r="F62" s="236"/>
      <c r="G62" s="178" t="s">
        <v>2498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49999999999999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49999999999999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49999999999999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49999999999999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49999999999999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49999999999999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49999999999999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49999999999999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49999999999999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49999999999999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622.12</v>
      </c>
      <c r="L72" s="93"/>
      <c r="M72" s="93"/>
      <c r="N72" s="171" t="s">
        <v>490</v>
      </c>
      <c r="O72" s="171"/>
      <c r="P72" s="197"/>
    </row>
    <row r="73" spans="2:16" ht="20.149999999999999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/>
      <c r="L73" s="93"/>
      <c r="M73" s="93"/>
      <c r="N73" s="171" t="s">
        <v>490</v>
      </c>
      <c r="O73" s="171"/>
      <c r="P73" s="197"/>
    </row>
    <row r="74" spans="2:16" ht="20.149999999999999" customHeight="1">
      <c r="B74" s="70"/>
      <c r="C74" s="71"/>
      <c r="D74" s="166" t="s">
        <v>43</v>
      </c>
      <c r="E74" s="166"/>
      <c r="F74" s="166"/>
      <c r="G74" s="178" t="s">
        <v>2499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49999999999999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49999999999999" customHeight="1">
      <c r="B77" s="70"/>
      <c r="C77" s="71"/>
      <c r="D77" s="166" t="s">
        <v>44</v>
      </c>
      <c r="E77" s="166"/>
      <c r="F77" s="166"/>
      <c r="G77" s="178" t="s">
        <v>2500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49999999999999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49999999999999" customHeight="1">
      <c r="B80" s="70"/>
      <c r="C80" s="71"/>
      <c r="D80" s="166" t="s">
        <v>39</v>
      </c>
      <c r="E80" s="166"/>
      <c r="F80" s="166"/>
      <c r="G80" s="178" t="s">
        <v>2501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49999999999999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49999999999999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49999999999999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49999999999999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49999999999999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49999999999999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49999999999999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49999999999999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49999999999999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49999999999999" customHeight="1">
      <c r="B90" s="167" t="s">
        <v>45</v>
      </c>
      <c r="C90" s="166"/>
      <c r="D90" s="117" t="s">
        <v>46</v>
      </c>
      <c r="E90" s="218"/>
      <c r="F90" s="236"/>
      <c r="G90" s="178" t="s">
        <v>2502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49999999999999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49999999999999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49999999999999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49999999999999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49999999999999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12.3</v>
      </c>
      <c r="K95" s="50" t="s">
        <v>490</v>
      </c>
      <c r="L95" s="138">
        <v>22</v>
      </c>
      <c r="M95" s="416"/>
      <c r="N95" s="417" t="s">
        <v>2424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16.600000000000001</v>
      </c>
      <c r="K96" s="50" t="s">
        <v>490</v>
      </c>
      <c r="L96" s="138">
        <v>2</v>
      </c>
      <c r="M96" s="416"/>
      <c r="N96" s="417" t="s">
        <v>2424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49999999999999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49999999999999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49999999999999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49999999999999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49999999999999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49999999999999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49999999999999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49999999999999" customHeight="1">
      <c r="B105" s="420" t="s">
        <v>2380</v>
      </c>
      <c r="C105" s="421"/>
      <c r="D105" s="110" t="s">
        <v>63</v>
      </c>
      <c r="E105" s="102"/>
      <c r="F105" s="103"/>
      <c r="G105" s="138">
        <v>2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2</v>
      </c>
      <c r="O105" s="93"/>
      <c r="P105" s="37" t="s">
        <v>492</v>
      </c>
    </row>
    <row r="106" spans="2:19" ht="20.149999999999999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2</v>
      </c>
      <c r="O106" s="93"/>
      <c r="P106" s="37" t="s">
        <v>492</v>
      </c>
    </row>
    <row r="107" spans="2:19" ht="20.149999999999999" customHeight="1">
      <c r="B107" s="420"/>
      <c r="C107" s="421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49999999999999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49999999999999" customHeight="1">
      <c r="B109" s="420"/>
      <c r="C109" s="421"/>
      <c r="D109" s="117" t="s">
        <v>65</v>
      </c>
      <c r="E109" s="118"/>
      <c r="F109" s="133"/>
      <c r="G109" s="123"/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49999999999999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49999999999999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49999999999999" customHeight="1">
      <c r="B113" s="420"/>
      <c r="C113" s="421"/>
      <c r="D113" s="169" t="s">
        <v>78</v>
      </c>
      <c r="E113" s="171"/>
      <c r="F113" s="242"/>
      <c r="G113" s="178" t="s">
        <v>2503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49999999999999" customHeight="1">
      <c r="B114" s="420"/>
      <c r="C114" s="421"/>
      <c r="D114" s="117" t="s">
        <v>79</v>
      </c>
      <c r="E114" s="118"/>
      <c r="F114" s="133"/>
      <c r="G114" s="123" t="s">
        <v>2504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49999999999999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49999999999999" customHeight="1">
      <c r="B116" s="420"/>
      <c r="C116" s="421"/>
      <c r="D116" s="117" t="s">
        <v>80</v>
      </c>
      <c r="E116" s="118"/>
      <c r="F116" s="133"/>
      <c r="G116" s="178" t="s">
        <v>2505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49999999999999" customHeight="1">
      <c r="B117" s="132" t="s">
        <v>70</v>
      </c>
      <c r="C117" s="133"/>
      <c r="D117" s="169" t="s">
        <v>72</v>
      </c>
      <c r="E117" s="171"/>
      <c r="F117" s="242"/>
      <c r="G117" s="178" t="s">
        <v>2503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49999999999999" customHeight="1">
      <c r="B118" s="134"/>
      <c r="C118" s="135"/>
      <c r="D118" s="110" t="s">
        <v>73</v>
      </c>
      <c r="E118" s="102"/>
      <c r="F118" s="103"/>
      <c r="G118" s="178" t="s">
        <v>2503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49999999999999" customHeight="1">
      <c r="B119" s="134"/>
      <c r="C119" s="135"/>
      <c r="D119" s="234" t="s">
        <v>74</v>
      </c>
      <c r="E119" s="273"/>
      <c r="F119" s="235"/>
      <c r="G119" s="178" t="s">
        <v>2503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49999999999999" customHeight="1">
      <c r="B120" s="134"/>
      <c r="C120" s="135"/>
      <c r="D120" s="169" t="s">
        <v>75</v>
      </c>
      <c r="E120" s="171"/>
      <c r="F120" s="242"/>
      <c r="G120" s="178" t="s">
        <v>2503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49999999999999" customHeight="1">
      <c r="B121" s="134"/>
      <c r="C121" s="135"/>
      <c r="D121" s="169" t="s">
        <v>76</v>
      </c>
      <c r="E121" s="171"/>
      <c r="F121" s="242"/>
      <c r="G121" s="178" t="s">
        <v>2503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49999999999999" customHeight="1">
      <c r="B122" s="136"/>
      <c r="C122" s="137"/>
      <c r="D122" s="169" t="s">
        <v>77</v>
      </c>
      <c r="E122" s="171"/>
      <c r="F122" s="242"/>
      <c r="G122" s="178" t="s">
        <v>2503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49999999999999" customHeight="1">
      <c r="B123" s="132" t="s">
        <v>424</v>
      </c>
      <c r="C123" s="133"/>
      <c r="D123" s="169" t="s">
        <v>445</v>
      </c>
      <c r="E123" s="171"/>
      <c r="F123" s="242"/>
      <c r="G123" s="178" t="s">
        <v>2506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49999999999999" customHeight="1">
      <c r="B124" s="134"/>
      <c r="C124" s="135"/>
      <c r="D124" s="110" t="s">
        <v>446</v>
      </c>
      <c r="E124" s="102"/>
      <c r="F124" s="103"/>
      <c r="G124" s="178" t="s">
        <v>2506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49999999999999" customHeight="1">
      <c r="B125" s="134"/>
      <c r="C125" s="135"/>
      <c r="D125" s="234" t="s">
        <v>447</v>
      </c>
      <c r="E125" s="273"/>
      <c r="F125" s="235"/>
      <c r="G125" s="178" t="s">
        <v>2506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49999999999999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49999999999999" customHeight="1"/>
    <row r="130" spans="1:20" s="17" customFormat="1" ht="20.149999999999999" customHeight="1">
      <c r="A130" s="17">
        <v>4</v>
      </c>
      <c r="B130" s="17" t="s">
        <v>84</v>
      </c>
      <c r="S130" s="18"/>
      <c r="T130" s="18"/>
    </row>
    <row r="131" spans="1:20" s="17" customFormat="1" ht="20.149999999999999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2507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49999999999999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2508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49999999999999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2508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49999999999999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2508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49999999999999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49999999999999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49999999999999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49999999999999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49999999999999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49999999999999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49999999999999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49999999999999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49999999999999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49999999999999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49999999999999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49999999999999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49999999999999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49999999999999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49999999999999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49999999999999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49999999999999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49999999999999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49999999999999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49999999999999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49999999999999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49999999999999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49999999999999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49999999999999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49999999999999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49999999999999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49999999999999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49999999999999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49999999999999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49999999999999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49999999999999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49999999999999" customHeight="1"/>
    <row r="171" spans="2:20" s="17" customFormat="1" ht="20.149999999999999" customHeight="1" thickBot="1">
      <c r="B171" s="17" t="s">
        <v>104</v>
      </c>
      <c r="S171" s="18"/>
      <c r="T171" s="18"/>
    </row>
    <row r="172" spans="2:20" ht="20.149999999999999" customHeight="1">
      <c r="B172" s="328" t="s">
        <v>105</v>
      </c>
      <c r="C172" s="176"/>
      <c r="D172" s="176"/>
      <c r="E172" s="176"/>
      <c r="F172" s="13"/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49999999999999" customHeight="1">
      <c r="B173" s="167"/>
      <c r="C173" s="166"/>
      <c r="D173" s="166"/>
      <c r="E173" s="166"/>
      <c r="F173" s="14"/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49999999999999" customHeight="1">
      <c r="B174" s="167"/>
      <c r="C174" s="166"/>
      <c r="D174" s="166"/>
      <c r="E174" s="166"/>
      <c r="F174" s="14"/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40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40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/>
      <c r="J176" s="105"/>
      <c r="K176" s="105"/>
      <c r="L176" s="105"/>
      <c r="M176" s="105"/>
      <c r="N176" s="105"/>
      <c r="O176" s="106"/>
      <c r="P176" s="107"/>
    </row>
    <row r="177" spans="2:16" ht="40" customHeight="1">
      <c r="B177" s="85"/>
      <c r="C177" s="86"/>
      <c r="D177" s="287"/>
      <c r="E177" s="364"/>
      <c r="F177" s="166" t="s">
        <v>108</v>
      </c>
      <c r="G177" s="166"/>
      <c r="H177" s="166"/>
      <c r="I177" s="104"/>
      <c r="J177" s="105"/>
      <c r="K177" s="105"/>
      <c r="L177" s="105"/>
      <c r="M177" s="105"/>
      <c r="N177" s="105"/>
      <c r="O177" s="106"/>
      <c r="P177" s="107"/>
    </row>
    <row r="178" spans="2:16" ht="40" customHeight="1">
      <c r="B178" s="85"/>
      <c r="C178" s="86"/>
      <c r="D178" s="287"/>
      <c r="E178" s="364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40" customHeight="1">
      <c r="B179" s="85"/>
      <c r="C179" s="86"/>
      <c r="D179" s="287"/>
      <c r="E179" s="364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40" customHeight="1">
      <c r="B180" s="85"/>
      <c r="C180" s="86"/>
      <c r="D180" s="287"/>
      <c r="E180" s="364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40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40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40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40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40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40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40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40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40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40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40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40" customHeight="1">
      <c r="B192" s="85"/>
      <c r="C192" s="86"/>
      <c r="D192" s="389"/>
      <c r="E192" s="390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40" customHeight="1">
      <c r="B193" s="85"/>
      <c r="C193" s="86"/>
      <c r="D193" s="389"/>
      <c r="E193" s="390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40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40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40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49999999999999" customHeight="1"/>
    <row r="198" spans="2:16" ht="20.149999999999999" customHeight="1" thickBot="1">
      <c r="B198" s="17" t="s">
        <v>111</v>
      </c>
      <c r="H198" s="19" t="s">
        <v>112</v>
      </c>
    </row>
    <row r="199" spans="2:16" ht="20.149999999999999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49999999999999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49999999999999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49999999999999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49999999999999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49999999999999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49999999999999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49999999999999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49999999999999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49999999999999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49999999999999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49999999999999" customHeight="1"/>
    <row r="216" spans="2:20" s="17" customFormat="1" ht="20.149999999999999" customHeight="1" thickBot="1">
      <c r="B216" s="17" t="s">
        <v>118</v>
      </c>
      <c r="S216" s="18"/>
      <c r="T216" s="18"/>
    </row>
    <row r="217" spans="2:20" ht="20.149999999999999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2504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49999999999999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2503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49999999999999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2503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/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2509</v>
      </c>
      <c r="K222" s="173"/>
      <c r="L222" s="173"/>
      <c r="M222" s="173"/>
      <c r="N222" s="173"/>
      <c r="O222" s="173"/>
      <c r="P222" s="174"/>
    </row>
    <row r="223" spans="2:20" ht="20.149999999999999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49999999999999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49999999999999" customHeight="1">
      <c r="B225" s="167" t="s">
        <v>131</v>
      </c>
      <c r="C225" s="166"/>
      <c r="D225" s="166"/>
      <c r="E225" s="166"/>
      <c r="F225" s="178" t="s">
        <v>2504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49999999999999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49999999999999" customHeight="1">
      <c r="B228" s="167" t="s">
        <v>132</v>
      </c>
      <c r="C228" s="166"/>
      <c r="D228" s="166"/>
      <c r="E228" s="166"/>
      <c r="F228" s="138">
        <v>26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49999999999999" customHeight="1"/>
    <row r="231" spans="1:20" s="17" customFormat="1" ht="20.149999999999999" customHeight="1">
      <c r="A231" s="17">
        <v>5</v>
      </c>
      <c r="B231" s="17" t="s">
        <v>138</v>
      </c>
      <c r="S231" s="18"/>
      <c r="T231" s="18"/>
    </row>
    <row r="232" spans="1:20" s="17" customFormat="1" ht="20.149999999999999" customHeight="1">
      <c r="B232" s="17" t="s">
        <v>397</v>
      </c>
      <c r="S232" s="18"/>
      <c r="T232" s="18"/>
    </row>
    <row r="233" spans="1:20" s="17" customFormat="1" ht="20.149999999999999" customHeight="1">
      <c r="B233" s="17" t="s">
        <v>398</v>
      </c>
      <c r="S233" s="18"/>
      <c r="T233" s="18"/>
    </row>
    <row r="234" spans="1:20" s="17" customFormat="1" ht="20.149999999999999" customHeight="1" thickBot="1">
      <c r="B234" s="17" t="s">
        <v>139</v>
      </c>
      <c r="S234" s="18"/>
      <c r="T234" s="18"/>
    </row>
    <row r="235" spans="1:20" ht="20.149999999999999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49999999999999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49999999999999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49999999999999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/>
      <c r="I238" s="178"/>
      <c r="J238" s="178"/>
      <c r="K238" s="178">
        <v>1</v>
      </c>
      <c r="L238" s="178"/>
      <c r="M238" s="178"/>
      <c r="N238" s="178">
        <v>0.5</v>
      </c>
      <c r="O238" s="138"/>
      <c r="P238" s="179"/>
    </row>
    <row r="239" spans="1:20" ht="20.149999999999999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49999999999999" customHeight="1">
      <c r="B240" s="366" t="s">
        <v>142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49999999999999" customHeight="1">
      <c r="B241" s="44"/>
      <c r="C241" s="166" t="s">
        <v>143</v>
      </c>
      <c r="D241" s="166"/>
      <c r="E241" s="367">
        <f>IF(OR($H$241&lt;&gt;"",$K$241&lt;&gt;""),SUM($H$241,$K$241),"")</f>
        <v>16</v>
      </c>
      <c r="F241" s="367"/>
      <c r="G241" s="367"/>
      <c r="H241" s="178">
        <v>9</v>
      </c>
      <c r="I241" s="178"/>
      <c r="J241" s="178"/>
      <c r="K241" s="178">
        <v>7</v>
      </c>
      <c r="L241" s="178"/>
      <c r="M241" s="178"/>
      <c r="N241" s="178">
        <v>6.69</v>
      </c>
      <c r="O241" s="138"/>
      <c r="P241" s="179"/>
    </row>
    <row r="242" spans="2:20" ht="20.149999999999999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49999999999999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49999999999999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49999999999999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49999999999999" customHeight="1">
      <c r="B246" s="167" t="s">
        <v>148</v>
      </c>
      <c r="C246" s="166"/>
      <c r="D246" s="166"/>
      <c r="E246" s="367">
        <f>IF(OR($H$246&lt;&gt;"",$K$246&lt;&gt;""),SUM($H$246,$K$246),"")</f>
        <v>2</v>
      </c>
      <c r="F246" s="367"/>
      <c r="G246" s="367"/>
      <c r="H246" s="178"/>
      <c r="I246" s="178"/>
      <c r="J246" s="178"/>
      <c r="K246" s="178">
        <v>2</v>
      </c>
      <c r="L246" s="178"/>
      <c r="M246" s="178"/>
      <c r="N246" s="178">
        <v>0.95</v>
      </c>
      <c r="O246" s="138"/>
      <c r="P246" s="179"/>
    </row>
    <row r="247" spans="2:20" ht="20.149999999999999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49999999999999" customHeight="1">
      <c r="B248" s="167" t="s">
        <v>150</v>
      </c>
      <c r="C248" s="166"/>
      <c r="D248" s="166"/>
      <c r="E248" s="367">
        <f>IF(OR($H$248&lt;&gt;"",$K$248&lt;&gt;""),SUM($H$248,$K$248),"")</f>
        <v>1</v>
      </c>
      <c r="F248" s="367"/>
      <c r="G248" s="367"/>
      <c r="H248" s="178"/>
      <c r="I248" s="178"/>
      <c r="J248" s="178"/>
      <c r="K248" s="178">
        <v>1</v>
      </c>
      <c r="L248" s="178"/>
      <c r="M248" s="178"/>
      <c r="N248" s="178">
        <v>0.41</v>
      </c>
      <c r="O248" s="138"/>
      <c r="P248" s="179"/>
    </row>
    <row r="249" spans="2:20" ht="20.149999999999999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49999999999999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49999999999999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49999999999999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49999999999999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49999999999999" customHeight="1"/>
    <row r="255" spans="2:20" s="17" customFormat="1" ht="20.149999999999999" customHeight="1" thickBot="1">
      <c r="B255" s="17" t="s">
        <v>160</v>
      </c>
      <c r="S255" s="18"/>
      <c r="T255" s="18"/>
    </row>
    <row r="256" spans="2:20" ht="20.149999999999999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49999999999999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49999999999999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49999999999999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12</v>
      </c>
      <c r="H259" s="367"/>
      <c r="I259" s="367"/>
      <c r="J259" s="178">
        <v>11</v>
      </c>
      <c r="K259" s="178"/>
      <c r="L259" s="178"/>
      <c r="M259" s="178">
        <v>1</v>
      </c>
      <c r="N259" s="178"/>
      <c r="O259" s="138"/>
      <c r="P259" s="179"/>
    </row>
    <row r="260" spans="2:20" ht="20.149999999999999" customHeight="1">
      <c r="B260" s="167" t="s">
        <v>163</v>
      </c>
      <c r="C260" s="166"/>
      <c r="D260" s="166"/>
      <c r="E260" s="166"/>
      <c r="F260" s="166"/>
      <c r="G260" s="367">
        <f>IF(OR($J$260&lt;&gt;"",$M$260&lt;&gt;""),SUM($J$260,$M$260),"")</f>
        <v>7</v>
      </c>
      <c r="H260" s="367"/>
      <c r="I260" s="367"/>
      <c r="J260" s="178">
        <v>5</v>
      </c>
      <c r="K260" s="178"/>
      <c r="L260" s="178"/>
      <c r="M260" s="178">
        <v>2</v>
      </c>
      <c r="N260" s="178"/>
      <c r="O260" s="138"/>
      <c r="P260" s="179"/>
    </row>
    <row r="261" spans="2:20" ht="20.149999999999999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15</v>
      </c>
      <c r="H261" s="367"/>
      <c r="I261" s="367"/>
      <c r="J261" s="178">
        <v>10</v>
      </c>
      <c r="K261" s="178"/>
      <c r="L261" s="178"/>
      <c r="M261" s="178">
        <v>5</v>
      </c>
      <c r="N261" s="178"/>
      <c r="O261" s="138"/>
      <c r="P261" s="179"/>
    </row>
    <row r="262" spans="2:20" ht="20.149999999999999" customHeight="1" thickBot="1">
      <c r="B262" s="186" t="s">
        <v>164</v>
      </c>
      <c r="C262" s="187"/>
      <c r="D262" s="187"/>
      <c r="E262" s="187"/>
      <c r="F262" s="187"/>
      <c r="G262" s="358">
        <f>IF(OR($J$262&lt;&gt;"",$M$262&lt;&gt;""),SUM($J$262,$M$262),"")</f>
        <v>1</v>
      </c>
      <c r="H262" s="358"/>
      <c r="I262" s="358"/>
      <c r="J262" s="211">
        <v>1</v>
      </c>
      <c r="K262" s="211"/>
      <c r="L262" s="211"/>
      <c r="M262" s="211"/>
      <c r="N262" s="211"/>
      <c r="O262" s="188"/>
      <c r="P262" s="212"/>
    </row>
    <row r="263" spans="2:20" ht="20.149999999999999" customHeight="1">
      <c r="G263" s="5"/>
      <c r="H263" s="5"/>
      <c r="I263" s="5"/>
    </row>
    <row r="264" spans="2:20" s="17" customFormat="1" ht="20.149999999999999" customHeight="1" thickBot="1">
      <c r="B264" s="17" t="s">
        <v>165</v>
      </c>
      <c r="S264" s="18"/>
      <c r="T264" s="18"/>
    </row>
    <row r="265" spans="2:20" ht="20.149999999999999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49999999999999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49999999999999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49999999999999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49999999999999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49999999999999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49999999999999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49999999999999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49999999999999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49999999999999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49999999999999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49999999999999" customHeight="1" thickBot="1">
      <c r="B276" s="17" t="s">
        <v>172</v>
      </c>
      <c r="S276" s="18"/>
      <c r="T276" s="18"/>
    </row>
    <row r="277" spans="1:20" ht="20.149999999999999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10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49999999999999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49999999999999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49999999999999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2</v>
      </c>
      <c r="L280" s="189"/>
      <c r="M280" s="189"/>
      <c r="N280" s="189"/>
      <c r="O280" s="189"/>
      <c r="P280" s="38" t="s">
        <v>495</v>
      </c>
    </row>
    <row r="281" spans="1:20" ht="20.149999999999999" customHeight="1"/>
    <row r="282" spans="1:20" s="17" customFormat="1" ht="20.149999999999999" customHeight="1" thickBot="1">
      <c r="B282" s="17" t="s">
        <v>175</v>
      </c>
      <c r="S282" s="18"/>
      <c r="T282" s="18"/>
    </row>
    <row r="283" spans="1:20" ht="20.149999999999999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49999999999999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49999999999999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49999999999999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49999999999999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49999999999999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49999999999999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49999999999999" customHeight="1"/>
    <row r="294" spans="2:20" s="17" customFormat="1" ht="20.149999999999999" customHeight="1" thickBot="1">
      <c r="B294" s="17" t="s">
        <v>182</v>
      </c>
      <c r="S294" s="18"/>
      <c r="T294" s="18"/>
    </row>
    <row r="295" spans="2:20" ht="20.149999999999999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2503</v>
      </c>
      <c r="M295" s="193"/>
      <c r="N295" s="193"/>
      <c r="O295" s="193"/>
      <c r="P295" s="194"/>
    </row>
    <row r="296" spans="2:20" ht="20.149999999999999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2503</v>
      </c>
      <c r="J296" s="93"/>
      <c r="K296" s="93"/>
      <c r="L296" s="93"/>
      <c r="M296" s="93"/>
      <c r="N296" s="93"/>
      <c r="O296" s="93"/>
      <c r="P296" s="139"/>
    </row>
    <row r="297" spans="2:20" ht="20.149999999999999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150000000000006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2510</v>
      </c>
      <c r="N298" s="173"/>
      <c r="O298" s="173"/>
      <c r="P298" s="174"/>
    </row>
    <row r="299" spans="2:20" ht="20.149999999999999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49999999999999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49999999999999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>
        <v>2</v>
      </c>
      <c r="K301" s="28"/>
      <c r="L301" s="28"/>
      <c r="M301" s="28"/>
      <c r="N301" s="28"/>
      <c r="O301" s="28"/>
      <c r="P301" s="28"/>
      <c r="Q301" s="12"/>
    </row>
    <row r="302" spans="2:20" ht="20.149999999999999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>
        <v>4</v>
      </c>
      <c r="K302" s="28"/>
      <c r="L302" s="28"/>
      <c r="M302" s="28"/>
      <c r="N302" s="28"/>
      <c r="O302" s="28"/>
      <c r="P302" s="28"/>
      <c r="Q302" s="12"/>
    </row>
    <row r="303" spans="2:20" ht="20.149999999999999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49999999999999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>
        <v>1</v>
      </c>
      <c r="K304" s="332"/>
      <c r="L304" s="332"/>
      <c r="M304" s="332"/>
      <c r="N304" s="332"/>
      <c r="O304" s="332"/>
      <c r="P304" s="332"/>
      <c r="Q304" s="12"/>
    </row>
    <row r="305" spans="1:20" ht="20.149999999999999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49999999999999" customHeight="1">
      <c r="B306" s="336"/>
      <c r="C306" s="337"/>
      <c r="D306" s="117" t="s">
        <v>190</v>
      </c>
      <c r="E306" s="118"/>
      <c r="F306" s="133"/>
      <c r="G306" s="332"/>
      <c r="H306" s="332"/>
      <c r="I306" s="332">
        <v>3</v>
      </c>
      <c r="J306" s="332">
        <v>1</v>
      </c>
      <c r="K306" s="332"/>
      <c r="L306" s="332"/>
      <c r="M306" s="332"/>
      <c r="N306" s="332"/>
      <c r="O306" s="332"/>
      <c r="P306" s="332"/>
      <c r="Q306" s="12"/>
    </row>
    <row r="307" spans="1:20" ht="20.149999999999999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49999999999999" customHeight="1">
      <c r="B308" s="336"/>
      <c r="C308" s="337"/>
      <c r="D308" s="117" t="s">
        <v>191</v>
      </c>
      <c r="E308" s="118"/>
      <c r="F308" s="133"/>
      <c r="G308" s="332"/>
      <c r="H308" s="332"/>
      <c r="I308" s="332">
        <v>1</v>
      </c>
      <c r="J308" s="332">
        <v>3</v>
      </c>
      <c r="K308" s="332"/>
      <c r="L308" s="332"/>
      <c r="M308" s="332"/>
      <c r="N308" s="332"/>
      <c r="O308" s="332"/>
      <c r="P308" s="332"/>
      <c r="Q308" s="12"/>
    </row>
    <row r="309" spans="1:20" ht="20.149999999999999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49999999999999" customHeight="1">
      <c r="B310" s="338"/>
      <c r="C310" s="339"/>
      <c r="D310" s="169" t="s">
        <v>192</v>
      </c>
      <c r="E310" s="171"/>
      <c r="F310" s="242"/>
      <c r="G310" s="28"/>
      <c r="H310" s="28"/>
      <c r="I310" s="28">
        <v>5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49999999999999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2503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49999999999999" customHeight="1"/>
    <row r="313" spans="1:20" s="17" customFormat="1" ht="20.149999999999999" customHeight="1">
      <c r="A313" s="17">
        <v>6</v>
      </c>
      <c r="B313" s="17" t="s">
        <v>194</v>
      </c>
      <c r="S313" s="18"/>
      <c r="T313" s="18"/>
    </row>
    <row r="314" spans="1:20" s="17" customFormat="1" ht="20.149999999999999" customHeight="1" thickBot="1">
      <c r="B314" s="17" t="s">
        <v>195</v>
      </c>
      <c r="S314" s="18"/>
      <c r="T314" s="18"/>
    </row>
    <row r="315" spans="1:20" ht="20.149999999999999" customHeight="1">
      <c r="B315" s="328" t="s">
        <v>196</v>
      </c>
      <c r="C315" s="176"/>
      <c r="D315" s="176"/>
      <c r="E315" s="176"/>
      <c r="F315" s="329" t="s">
        <v>2511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49999999999999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49999999999999" customHeight="1">
      <c r="B317" s="165" t="s">
        <v>197</v>
      </c>
      <c r="C317" s="166"/>
      <c r="D317" s="166"/>
      <c r="E317" s="166"/>
      <c r="F317" s="178" t="s">
        <v>2512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49999999999999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49999999999999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49999999999999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49999999999999" customHeight="1">
      <c r="B321" s="167"/>
      <c r="C321" s="166"/>
      <c r="D321" s="166"/>
      <c r="E321" s="166"/>
      <c r="F321" s="142"/>
      <c r="G321" s="14" t="s">
        <v>2513</v>
      </c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49999999999999" customHeight="1">
      <c r="B322" s="230" t="s">
        <v>198</v>
      </c>
      <c r="C322" s="231"/>
      <c r="D322" s="231"/>
      <c r="E322" s="231"/>
      <c r="F322" s="178" t="s">
        <v>2504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49999999999999" customHeight="1">
      <c r="B323" s="230" t="s">
        <v>199</v>
      </c>
      <c r="C323" s="231"/>
      <c r="D323" s="231"/>
      <c r="E323" s="231"/>
      <c r="F323" s="178" t="s">
        <v>2504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49999999999999" customHeight="1">
      <c r="B324" s="132" t="s">
        <v>200</v>
      </c>
      <c r="C324" s="118"/>
      <c r="D324" s="118"/>
      <c r="E324" s="133"/>
      <c r="F324" s="178" t="s">
        <v>2514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49999999999999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49999999999999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2515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2516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49999999999999" customHeight="1"/>
    <row r="330" spans="2:20" s="17" customFormat="1" ht="20.149999999999999" customHeight="1" thickBot="1">
      <c r="B330" s="17" t="s">
        <v>204</v>
      </c>
      <c r="S330" s="18"/>
      <c r="T330" s="18"/>
    </row>
    <row r="331" spans="2:20" ht="20.149999999999999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49999999999999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2517</v>
      </c>
      <c r="J332" s="178"/>
      <c r="K332" s="178"/>
      <c r="L332" s="178"/>
      <c r="M332" s="138" t="s">
        <v>2518</v>
      </c>
      <c r="N332" s="93"/>
      <c r="O332" s="93"/>
      <c r="P332" s="139"/>
    </row>
    <row r="333" spans="2:20" ht="20.149999999999999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84</v>
      </c>
      <c r="J333" s="93"/>
      <c r="K333" s="93"/>
      <c r="L333" s="55" t="s">
        <v>498</v>
      </c>
      <c r="M333" s="138">
        <v>84</v>
      </c>
      <c r="N333" s="93"/>
      <c r="O333" s="93"/>
      <c r="P333" s="40" t="s">
        <v>498</v>
      </c>
    </row>
    <row r="334" spans="2:20" ht="20.149999999999999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12.3</v>
      </c>
      <c r="J334" s="93"/>
      <c r="K334" s="93"/>
      <c r="L334" s="55" t="s">
        <v>490</v>
      </c>
      <c r="M334" s="138">
        <v>16.600000000000001</v>
      </c>
      <c r="N334" s="93"/>
      <c r="O334" s="93"/>
      <c r="P334" s="40" t="s">
        <v>490</v>
      </c>
    </row>
    <row r="335" spans="2:20" ht="20.149999999999999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7"/>
      <c r="O335" s="317"/>
      <c r="P335" s="317"/>
      <c r="Q335" s="12"/>
    </row>
    <row r="336" spans="2:20" ht="20.149999999999999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49999999999999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49999999999999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49999999999999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49999999999999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97000</v>
      </c>
      <c r="J340" s="93"/>
      <c r="K340" s="93"/>
      <c r="L340" s="50" t="s">
        <v>499</v>
      </c>
      <c r="M340" s="314">
        <v>111000</v>
      </c>
      <c r="N340" s="93"/>
      <c r="O340" s="93"/>
      <c r="P340" s="37" t="s">
        <v>499</v>
      </c>
    </row>
    <row r="341" spans="2:20" ht="20.149999999999999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26000</v>
      </c>
      <c r="J341" s="93"/>
      <c r="K341" s="93"/>
      <c r="L341" s="50" t="s">
        <v>499</v>
      </c>
      <c r="M341" s="314">
        <v>27000</v>
      </c>
      <c r="N341" s="93"/>
      <c r="O341" s="93"/>
      <c r="P341" s="37" t="s">
        <v>499</v>
      </c>
    </row>
    <row r="342" spans="2:20" ht="20.149999999999999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49999999999999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37000</v>
      </c>
      <c r="J343" s="93"/>
      <c r="K343" s="93"/>
      <c r="L343" s="50" t="s">
        <v>499</v>
      </c>
      <c r="M343" s="314">
        <v>37000</v>
      </c>
      <c r="N343" s="93"/>
      <c r="O343" s="93"/>
      <c r="P343" s="37" t="s">
        <v>499</v>
      </c>
    </row>
    <row r="344" spans="2:20" ht="20.149999999999999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10000</v>
      </c>
      <c r="J344" s="93"/>
      <c r="K344" s="93"/>
      <c r="L344" s="50" t="s">
        <v>499</v>
      </c>
      <c r="M344" s="314">
        <v>18000</v>
      </c>
      <c r="N344" s="93"/>
      <c r="O344" s="93"/>
      <c r="P344" s="37" t="s">
        <v>499</v>
      </c>
    </row>
    <row r="345" spans="2:20" ht="20.149999999999999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49999999999999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12000</v>
      </c>
      <c r="J346" s="93"/>
      <c r="K346" s="93"/>
      <c r="L346" s="50" t="s">
        <v>499</v>
      </c>
      <c r="M346" s="314">
        <v>14500</v>
      </c>
      <c r="N346" s="93"/>
      <c r="O346" s="93"/>
      <c r="P346" s="37" t="s">
        <v>499</v>
      </c>
    </row>
    <row r="347" spans="2:20" ht="20.149999999999999" customHeight="1">
      <c r="B347" s="167"/>
      <c r="C347" s="315"/>
      <c r="D347" s="315"/>
      <c r="E347" s="169" t="s">
        <v>71</v>
      </c>
      <c r="F347" s="171"/>
      <c r="G347" s="171"/>
      <c r="H347" s="242"/>
      <c r="I347" s="138" t="s">
        <v>2519</v>
      </c>
      <c r="J347" s="93"/>
      <c r="K347" s="93"/>
      <c r="L347" s="50" t="s">
        <v>499</v>
      </c>
      <c r="M347" s="138" t="s">
        <v>2520</v>
      </c>
      <c r="N347" s="93"/>
      <c r="O347" s="93"/>
      <c r="P347" s="37" t="s">
        <v>499</v>
      </c>
    </row>
    <row r="348" spans="2:20" ht="20.149999999999999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49999999999999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49999999999999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49999999999999" customHeight="1"/>
    <row r="352" spans="2:20" s="17" customFormat="1" ht="20.149999999999999" customHeight="1" thickBot="1">
      <c r="B352" s="17" t="s">
        <v>226</v>
      </c>
      <c r="S352" s="18"/>
      <c r="T352" s="18"/>
    </row>
    <row r="353" spans="2:20" ht="20.149999999999999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2521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49999999999999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2522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2523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2524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49999999999999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49999999999999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49999999999999" customHeight="1"/>
    <row r="364" spans="2:20" s="17" customFormat="1" ht="20.149999999999999" customHeight="1">
      <c r="B364" s="17" t="s">
        <v>230</v>
      </c>
      <c r="S364" s="18"/>
      <c r="T364" s="18"/>
    </row>
    <row r="365" spans="2:20" s="17" customFormat="1" ht="20.149999999999999" customHeight="1" thickBot="1">
      <c r="B365" s="17" t="s">
        <v>231</v>
      </c>
      <c r="S365" s="18"/>
      <c r="T365" s="18"/>
    </row>
    <row r="366" spans="2:20" ht="20.149999999999999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49999999999999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49999999999999" customHeight="1"/>
    <row r="372" spans="2:20" s="17" customFormat="1" ht="20.149999999999999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49999999999999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49999999999999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49999999999999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49999999999999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40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49999999999999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49999999999999" customHeight="1"/>
    <row r="385" spans="1:20" s="17" customFormat="1" ht="20.149999999999999" customHeight="1">
      <c r="A385" s="17">
        <v>7</v>
      </c>
      <c r="B385" s="17" t="s">
        <v>243</v>
      </c>
      <c r="S385" s="18"/>
      <c r="T385" s="18"/>
    </row>
    <row r="386" spans="1:20" s="17" customFormat="1" ht="20.149999999999999" customHeight="1" thickBot="1">
      <c r="B386" s="17" t="s">
        <v>244</v>
      </c>
      <c r="S386" s="18"/>
      <c r="T386" s="18"/>
    </row>
    <row r="387" spans="1:20" ht="20.149999999999999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3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49999999999999" customHeight="1">
      <c r="B388" s="280"/>
      <c r="C388" s="281"/>
      <c r="D388" s="166" t="s">
        <v>250</v>
      </c>
      <c r="E388" s="166"/>
      <c r="F388" s="166"/>
      <c r="G388" s="166"/>
      <c r="H388" s="138">
        <v>19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49999999999999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49999999999999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49999999999999" customHeight="1">
      <c r="B391" s="167"/>
      <c r="C391" s="166"/>
      <c r="D391" s="166" t="s">
        <v>253</v>
      </c>
      <c r="E391" s="166"/>
      <c r="F391" s="166"/>
      <c r="G391" s="166"/>
      <c r="H391" s="138">
        <v>5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49999999999999" customHeight="1">
      <c r="B392" s="167"/>
      <c r="C392" s="166"/>
      <c r="D392" s="166" t="s">
        <v>254</v>
      </c>
      <c r="E392" s="166"/>
      <c r="F392" s="166"/>
      <c r="G392" s="166"/>
      <c r="H392" s="138">
        <v>16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49999999999999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49999999999999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49999999999999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49999999999999" customHeight="1">
      <c r="B396" s="265"/>
      <c r="C396" s="266"/>
      <c r="D396" s="166" t="s">
        <v>258</v>
      </c>
      <c r="E396" s="166"/>
      <c r="F396" s="166"/>
      <c r="G396" s="166"/>
      <c r="H396" s="138">
        <v>2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49999999999999" customHeight="1">
      <c r="B397" s="265"/>
      <c r="C397" s="266"/>
      <c r="D397" s="166" t="s">
        <v>259</v>
      </c>
      <c r="E397" s="166"/>
      <c r="F397" s="166"/>
      <c r="G397" s="166"/>
      <c r="H397" s="138">
        <v>5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49999999999999" customHeight="1">
      <c r="B398" s="265"/>
      <c r="C398" s="266"/>
      <c r="D398" s="166" t="s">
        <v>260</v>
      </c>
      <c r="E398" s="166"/>
      <c r="F398" s="166"/>
      <c r="G398" s="166"/>
      <c r="H398" s="138">
        <v>7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49999999999999" customHeight="1">
      <c r="B399" s="265"/>
      <c r="C399" s="266"/>
      <c r="D399" s="166" t="s">
        <v>261</v>
      </c>
      <c r="E399" s="166"/>
      <c r="F399" s="166"/>
      <c r="G399" s="166"/>
      <c r="H399" s="138">
        <v>5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49999999999999" customHeight="1">
      <c r="B400" s="267"/>
      <c r="C400" s="268"/>
      <c r="D400" s="166" t="s">
        <v>262</v>
      </c>
      <c r="E400" s="166"/>
      <c r="F400" s="166"/>
      <c r="G400" s="166"/>
      <c r="H400" s="138">
        <v>3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49999999999999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1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49999999999999" customHeight="1">
      <c r="B402" s="167"/>
      <c r="C402" s="166"/>
      <c r="D402" s="166" t="s">
        <v>264</v>
      </c>
      <c r="E402" s="166"/>
      <c r="F402" s="166"/>
      <c r="G402" s="166"/>
      <c r="H402" s="138">
        <v>0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49999999999999" customHeight="1">
      <c r="B403" s="167"/>
      <c r="C403" s="166"/>
      <c r="D403" s="166" t="s">
        <v>265</v>
      </c>
      <c r="E403" s="166"/>
      <c r="F403" s="166"/>
      <c r="G403" s="166"/>
      <c r="H403" s="138">
        <v>10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49999999999999" customHeight="1">
      <c r="B404" s="167"/>
      <c r="C404" s="166"/>
      <c r="D404" s="166" t="s">
        <v>266</v>
      </c>
      <c r="E404" s="166"/>
      <c r="F404" s="166"/>
      <c r="G404" s="166"/>
      <c r="H404" s="138">
        <v>5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49999999999999" customHeight="1">
      <c r="B405" s="167"/>
      <c r="C405" s="166"/>
      <c r="D405" s="166" t="s">
        <v>267</v>
      </c>
      <c r="E405" s="166"/>
      <c r="F405" s="166"/>
      <c r="G405" s="166"/>
      <c r="H405" s="138">
        <v>6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49999999999999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49999999999999" customHeight="1"/>
    <row r="408" spans="2:20" s="17" customFormat="1" ht="20.149999999999999" customHeight="1" thickBot="1">
      <c r="B408" s="17" t="s">
        <v>269</v>
      </c>
      <c r="S408" s="18"/>
      <c r="T408" s="18"/>
    </row>
    <row r="409" spans="2:20" ht="20.149999999999999" customHeight="1">
      <c r="B409" s="175" t="s">
        <v>270</v>
      </c>
      <c r="C409" s="176"/>
      <c r="D409" s="176"/>
      <c r="E409" s="176"/>
      <c r="F409" s="176"/>
      <c r="G409" s="176"/>
      <c r="H409" s="192">
        <v>88.5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49999999999999" customHeight="1">
      <c r="B410" s="167" t="s">
        <v>271</v>
      </c>
      <c r="C410" s="166"/>
      <c r="D410" s="166"/>
      <c r="E410" s="166"/>
      <c r="F410" s="166"/>
      <c r="G410" s="166"/>
      <c r="H410" s="138">
        <v>22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49999999999999" customHeight="1">
      <c r="B411" s="167" t="s">
        <v>272</v>
      </c>
      <c r="C411" s="166"/>
      <c r="D411" s="166"/>
      <c r="E411" s="166"/>
      <c r="F411" s="166"/>
      <c r="G411" s="166"/>
      <c r="H411" s="138">
        <v>85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49999999999999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49999999999999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49999999999999" customHeight="1"/>
    <row r="415" spans="2:20" s="17" customFormat="1" ht="20.149999999999999" customHeight="1" thickBot="1">
      <c r="B415" s="17" t="s">
        <v>274</v>
      </c>
      <c r="S415" s="18"/>
      <c r="T415" s="18"/>
    </row>
    <row r="416" spans="2:20" ht="20.149999999999999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1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49999999999999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49999999999999" customHeight="1">
      <c r="B418" s="259"/>
      <c r="C418" s="260"/>
      <c r="D418" s="260"/>
      <c r="E418" s="166" t="s">
        <v>282</v>
      </c>
      <c r="F418" s="166"/>
      <c r="G418" s="166"/>
      <c r="H418" s="138">
        <v>4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49999999999999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49999999999999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49999999999999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49999999999999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49999999999999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49999999999999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49999999999999" customHeight="1"/>
    <row r="428" spans="1:20" s="17" customFormat="1" ht="20.149999999999999" customHeight="1">
      <c r="A428" s="17">
        <v>8</v>
      </c>
      <c r="B428" s="17" t="s">
        <v>283</v>
      </c>
      <c r="S428" s="18"/>
      <c r="T428" s="18"/>
    </row>
    <row r="429" spans="1:20" s="17" customFormat="1" ht="20.149999999999999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49999999999999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40" customHeight="1">
      <c r="B431" s="247"/>
      <c r="C431" s="169" t="s">
        <v>284</v>
      </c>
      <c r="D431" s="171"/>
      <c r="E431" s="171"/>
      <c r="F431" s="171"/>
      <c r="G431" s="242"/>
      <c r="H431" s="172" t="s">
        <v>2525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49999999999999" customHeight="1">
      <c r="B432" s="248"/>
      <c r="C432" s="169" t="s">
        <v>14</v>
      </c>
      <c r="D432" s="171"/>
      <c r="E432" s="171"/>
      <c r="F432" s="171"/>
      <c r="G432" s="242"/>
      <c r="H432" s="89" t="s">
        <v>2483</v>
      </c>
      <c r="I432" s="90"/>
      <c r="J432" s="35" t="s">
        <v>487</v>
      </c>
      <c r="K432" s="90" t="s">
        <v>2484</v>
      </c>
      <c r="L432" s="90"/>
      <c r="M432" s="35" t="s">
        <v>487</v>
      </c>
      <c r="N432" s="90" t="s">
        <v>2485</v>
      </c>
      <c r="O432" s="90"/>
      <c r="P432" s="91"/>
    </row>
    <row r="433" spans="2:16" ht="20.149999999999999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49999999999999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49999999999999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40" customHeight="1">
      <c r="B436" s="248"/>
      <c r="C436" s="169" t="s">
        <v>289</v>
      </c>
      <c r="D436" s="171"/>
      <c r="E436" s="171"/>
      <c r="F436" s="171"/>
      <c r="G436" s="242"/>
      <c r="H436" s="172" t="s">
        <v>2526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49999999999999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40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49999999999999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49999999999999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49999999999999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49999999999999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40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49999999999999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40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49999999999999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49999999999999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49999999999999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49999999999999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40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49999999999999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40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49999999999999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49999999999999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49999999999999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49999999999999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40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49999999999999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40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49999999999999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49999999999999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49999999999999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49999999999999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40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49999999999999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49999999999999" customHeight="1" thickBot="1">
      <c r="B466" s="17" t="s">
        <v>290</v>
      </c>
      <c r="S466" s="18"/>
      <c r="T466" s="18"/>
    </row>
    <row r="467" spans="2:20" ht="20.149999999999999" customHeight="1">
      <c r="B467" s="228" t="s">
        <v>291</v>
      </c>
      <c r="C467" s="229"/>
      <c r="D467" s="229"/>
      <c r="E467" s="229"/>
      <c r="F467" s="229"/>
      <c r="G467" s="229"/>
      <c r="H467" s="232" t="s">
        <v>2503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49999999999999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2527</v>
      </c>
      <c r="M469" s="105"/>
      <c r="N469" s="105"/>
      <c r="O469" s="106"/>
      <c r="P469" s="107"/>
    </row>
    <row r="470" spans="2:20" ht="20.149999999999999" customHeight="1">
      <c r="B470" s="132" t="s">
        <v>292</v>
      </c>
      <c r="C470" s="118"/>
      <c r="D470" s="118"/>
      <c r="E470" s="118"/>
      <c r="F470" s="118"/>
      <c r="G470" s="133"/>
      <c r="H470" s="178" t="s">
        <v>2503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49999999999999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2528</v>
      </c>
      <c r="M472" s="105"/>
      <c r="N472" s="105"/>
      <c r="O472" s="106"/>
      <c r="P472" s="107"/>
    </row>
    <row r="473" spans="2:20" ht="20.149999999999999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49999999999999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49999999999999" customHeight="1" thickBot="1">
      <c r="B475" s="17" t="s">
        <v>294</v>
      </c>
      <c r="S475" s="18"/>
      <c r="T475" s="18"/>
    </row>
    <row r="476" spans="2:20" ht="20.149999999999999" customHeight="1">
      <c r="B476" s="213" t="s">
        <v>295</v>
      </c>
      <c r="C476" s="214"/>
      <c r="D476" s="214"/>
      <c r="E476" s="215"/>
      <c r="F476" s="192" t="s">
        <v>2504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49999999999999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40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49999999999999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49999999999999" customHeight="1">
      <c r="B480" s="132" t="s">
        <v>508</v>
      </c>
      <c r="C480" s="118"/>
      <c r="D480" s="118"/>
      <c r="E480" s="133"/>
      <c r="F480" s="138" t="s">
        <v>2504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49999999999999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40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40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49999999999999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49999999999999" customHeight="1">
      <c r="J485" s="5"/>
      <c r="K485" s="5"/>
      <c r="L485" s="5"/>
      <c r="M485" s="5"/>
      <c r="N485" s="5"/>
      <c r="O485" s="5"/>
      <c r="P485" s="5"/>
    </row>
    <row r="486" spans="1:20" s="17" customFormat="1" ht="20.149999999999999" customHeight="1" thickBot="1">
      <c r="A486" s="17">
        <v>9</v>
      </c>
      <c r="B486" s="17" t="s">
        <v>296</v>
      </c>
      <c r="S486" s="18"/>
      <c r="T486" s="18"/>
    </row>
    <row r="487" spans="1:20" ht="20.149999999999999" customHeight="1">
      <c r="B487" s="175" t="s">
        <v>297</v>
      </c>
      <c r="C487" s="176"/>
      <c r="D487" s="176"/>
      <c r="E487" s="176"/>
      <c r="F487" s="192" t="s">
        <v>2529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49999999999999" customHeight="1">
      <c r="B488" s="167" t="s">
        <v>298</v>
      </c>
      <c r="C488" s="166"/>
      <c r="D488" s="166"/>
      <c r="E488" s="166"/>
      <c r="F488" s="138" t="s">
        <v>2529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49999999999999" customHeight="1">
      <c r="B489" s="167" t="s">
        <v>299</v>
      </c>
      <c r="C489" s="166"/>
      <c r="D489" s="166"/>
      <c r="E489" s="166"/>
      <c r="F489" s="138" t="s">
        <v>2530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49999999999999" customHeight="1">
      <c r="B490" s="167" t="s">
        <v>300</v>
      </c>
      <c r="C490" s="166"/>
      <c r="D490" s="166"/>
      <c r="E490" s="166"/>
      <c r="F490" s="138" t="s">
        <v>2530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49999999999999" customHeight="1" thickBot="1">
      <c r="B491" s="186" t="s">
        <v>301</v>
      </c>
      <c r="C491" s="187"/>
      <c r="D491" s="187"/>
      <c r="E491" s="187"/>
      <c r="F491" s="188" t="s">
        <v>2530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49999999999999" customHeight="1"/>
    <row r="493" spans="1:20" s="17" customFormat="1" ht="20.149999999999999" customHeight="1" thickBot="1">
      <c r="A493" s="17">
        <v>10</v>
      </c>
      <c r="B493" s="17" t="s">
        <v>71</v>
      </c>
      <c r="S493" s="18"/>
      <c r="T493" s="18"/>
    </row>
    <row r="494" spans="1:20" ht="20.149999999999999" customHeight="1">
      <c r="B494" s="175" t="s">
        <v>302</v>
      </c>
      <c r="C494" s="176"/>
      <c r="D494" s="176"/>
      <c r="E494" s="176"/>
      <c r="F494" s="192" t="s">
        <v>2503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49999999999999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49999999999999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49999999999999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49999999999999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49999999999999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49999999999999" customHeight="1">
      <c r="B502" s="165" t="s">
        <v>303</v>
      </c>
      <c r="C502" s="166"/>
      <c r="D502" s="166"/>
      <c r="E502" s="166"/>
      <c r="F502" s="138" t="s">
        <v>2504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49999999999999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49999999999999" customHeight="1">
      <c r="B507" s="155" t="s">
        <v>305</v>
      </c>
      <c r="C507" s="156"/>
      <c r="D507" s="156"/>
      <c r="E507" s="157"/>
      <c r="F507" s="149" t="s">
        <v>2504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49999999999999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49999999999999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49999999999999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49999999999999" customHeight="1">
      <c r="B511" s="132" t="s">
        <v>306</v>
      </c>
      <c r="C511" s="118"/>
      <c r="D511" s="118"/>
      <c r="E511" s="133"/>
      <c r="F511" s="138" t="s">
        <v>2504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49999999999999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49999999999999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49999999999999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49999999999999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49999999999999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49999999999999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49999999999999" customHeight="1"/>
    <row r="523" spans="2:16" ht="20.149999999999999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H51" sqref="H51:I51"/>
    </sheetView>
  </sheetViews>
  <sheetFormatPr defaultColWidth="9" defaultRowHeight="13"/>
  <cols>
    <col min="1" max="1" width="5.6328125" style="2" customWidth="1"/>
    <col min="2" max="2" width="1.6328125" style="2" customWidth="1"/>
    <col min="3" max="21" width="5.6328125" style="2" customWidth="1"/>
    <col min="22" max="22" width="7.7265625" style="15" customWidth="1"/>
    <col min="23" max="23" width="47.6328125" style="15" customWidth="1"/>
    <col min="24" max="16384" width="9" style="2"/>
  </cols>
  <sheetData>
    <row r="1" spans="1:23" s="20" customFormat="1" ht="20.149999999999999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49999999999999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5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2531</v>
      </c>
      <c r="K4" s="474"/>
      <c r="L4" s="474"/>
      <c r="M4" s="473" t="s">
        <v>2482</v>
      </c>
      <c r="N4" s="474"/>
      <c r="O4" s="474"/>
      <c r="P4" s="474"/>
      <c r="Q4" s="474"/>
      <c r="R4" s="65" t="s">
        <v>2513</v>
      </c>
      <c r="S4" s="25"/>
      <c r="T4" s="12"/>
    </row>
    <row r="5" spans="1:23" ht="50.15" customHeight="1">
      <c r="B5" s="503"/>
      <c r="C5" s="481" t="s">
        <v>315</v>
      </c>
      <c r="D5" s="481"/>
      <c r="E5" s="481"/>
      <c r="F5" s="481"/>
      <c r="G5" s="481"/>
      <c r="H5" s="471" t="s">
        <v>2385</v>
      </c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5" customHeight="1">
      <c r="B6" s="503"/>
      <c r="C6" s="481" t="s">
        <v>316</v>
      </c>
      <c r="D6" s="481"/>
      <c r="E6" s="481"/>
      <c r="F6" s="481"/>
      <c r="G6" s="481"/>
      <c r="H6" s="471" t="s">
        <v>2385</v>
      </c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5" customHeight="1">
      <c r="B7" s="503"/>
      <c r="C7" s="481" t="s">
        <v>317</v>
      </c>
      <c r="D7" s="481"/>
      <c r="E7" s="481"/>
      <c r="F7" s="481"/>
      <c r="G7" s="481"/>
      <c r="H7" s="471" t="s">
        <v>2385</v>
      </c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5" customHeight="1">
      <c r="B8" s="503"/>
      <c r="C8" s="481" t="s">
        <v>318</v>
      </c>
      <c r="D8" s="481"/>
      <c r="E8" s="481"/>
      <c r="F8" s="481"/>
      <c r="G8" s="481"/>
      <c r="H8" s="471" t="s">
        <v>2385</v>
      </c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5" customHeight="1">
      <c r="B9" s="503"/>
      <c r="C9" s="481" t="s">
        <v>319</v>
      </c>
      <c r="D9" s="481"/>
      <c r="E9" s="481"/>
      <c r="F9" s="481"/>
      <c r="G9" s="481"/>
      <c r="H9" s="471" t="s">
        <v>2385</v>
      </c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5" customHeight="1">
      <c r="B10" s="503"/>
      <c r="C10" s="481" t="s">
        <v>320</v>
      </c>
      <c r="D10" s="481"/>
      <c r="E10" s="481"/>
      <c r="F10" s="481"/>
      <c r="G10" s="481"/>
      <c r="H10" s="471" t="s">
        <v>2385</v>
      </c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5" customHeight="1">
      <c r="B11" s="503"/>
      <c r="C11" s="481" t="s">
        <v>321</v>
      </c>
      <c r="D11" s="481"/>
      <c r="E11" s="481"/>
      <c r="F11" s="481"/>
      <c r="G11" s="481"/>
      <c r="H11" s="471" t="s">
        <v>2385</v>
      </c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5" customHeight="1">
      <c r="B12" s="503"/>
      <c r="C12" s="481" t="s">
        <v>322</v>
      </c>
      <c r="D12" s="481"/>
      <c r="E12" s="481"/>
      <c r="F12" s="481"/>
      <c r="G12" s="481"/>
      <c r="H12" s="471" t="s">
        <v>2385</v>
      </c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5" customHeight="1">
      <c r="B13" s="503"/>
      <c r="C13" s="481" t="s">
        <v>323</v>
      </c>
      <c r="D13" s="481"/>
      <c r="E13" s="481"/>
      <c r="F13" s="481"/>
      <c r="G13" s="481"/>
      <c r="H13" s="471" t="s">
        <v>2385</v>
      </c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5" customHeight="1">
      <c r="B14" s="503"/>
      <c r="C14" s="481" t="s">
        <v>324</v>
      </c>
      <c r="D14" s="481"/>
      <c r="E14" s="481"/>
      <c r="F14" s="481"/>
      <c r="G14" s="481"/>
      <c r="H14" s="471" t="s">
        <v>2385</v>
      </c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5" customHeight="1" thickBot="1">
      <c r="B15" s="504"/>
      <c r="C15" s="512" t="s">
        <v>325</v>
      </c>
      <c r="D15" s="512"/>
      <c r="E15" s="512"/>
      <c r="F15" s="512"/>
      <c r="G15" s="512"/>
      <c r="H15" s="475" t="s">
        <v>2385</v>
      </c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49999999999999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5" customHeight="1">
      <c r="B17" s="59"/>
      <c r="C17" s="481" t="s">
        <v>347</v>
      </c>
      <c r="D17" s="481"/>
      <c r="E17" s="481"/>
      <c r="F17" s="481"/>
      <c r="G17" s="481"/>
      <c r="H17" s="471" t="s">
        <v>2385</v>
      </c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5" customHeight="1">
      <c r="B18" s="59"/>
      <c r="C18" s="481" t="s">
        <v>348</v>
      </c>
      <c r="D18" s="481"/>
      <c r="E18" s="481"/>
      <c r="F18" s="481"/>
      <c r="G18" s="481"/>
      <c r="H18" s="471" t="s">
        <v>2385</v>
      </c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5" customHeight="1">
      <c r="B19" s="59"/>
      <c r="C19" s="508" t="s">
        <v>418</v>
      </c>
      <c r="D19" s="509"/>
      <c r="E19" s="509"/>
      <c r="F19" s="509"/>
      <c r="G19" s="510"/>
      <c r="H19" s="471" t="s">
        <v>2385</v>
      </c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5" customHeight="1">
      <c r="B20" s="59"/>
      <c r="C20" s="481" t="s">
        <v>341</v>
      </c>
      <c r="D20" s="481"/>
      <c r="E20" s="481"/>
      <c r="F20" s="481"/>
      <c r="G20" s="481"/>
      <c r="H20" s="471" t="s">
        <v>2385</v>
      </c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5" customHeight="1">
      <c r="B21" s="59"/>
      <c r="C21" s="481" t="s">
        <v>345</v>
      </c>
      <c r="D21" s="481"/>
      <c r="E21" s="481"/>
      <c r="F21" s="481"/>
      <c r="G21" s="481"/>
      <c r="H21" s="471" t="s">
        <v>2385</v>
      </c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5" customHeight="1">
      <c r="B22" s="59"/>
      <c r="C22" s="481" t="s">
        <v>344</v>
      </c>
      <c r="D22" s="481"/>
      <c r="E22" s="481"/>
      <c r="F22" s="481"/>
      <c r="G22" s="481"/>
      <c r="H22" s="471" t="s">
        <v>2385</v>
      </c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5" customHeight="1">
      <c r="B23" s="59"/>
      <c r="C23" s="481" t="s">
        <v>349</v>
      </c>
      <c r="D23" s="481"/>
      <c r="E23" s="481"/>
      <c r="F23" s="481"/>
      <c r="G23" s="481"/>
      <c r="H23" s="471" t="s">
        <v>2385</v>
      </c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5" customHeight="1">
      <c r="B24" s="59"/>
      <c r="C24" s="481" t="s">
        <v>404</v>
      </c>
      <c r="D24" s="481"/>
      <c r="E24" s="481"/>
      <c r="F24" s="481"/>
      <c r="G24" s="481"/>
      <c r="H24" s="471" t="s">
        <v>2385</v>
      </c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5" customHeight="1" thickBot="1">
      <c r="B25" s="59"/>
      <c r="C25" s="494" t="s">
        <v>346</v>
      </c>
      <c r="D25" s="494"/>
      <c r="E25" s="494"/>
      <c r="F25" s="494"/>
      <c r="G25" s="494"/>
      <c r="H25" s="475" t="s">
        <v>2385</v>
      </c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5" customHeight="1" thickBot="1">
      <c r="B26" s="500" t="s">
        <v>327</v>
      </c>
      <c r="C26" s="501"/>
      <c r="D26" s="501"/>
      <c r="E26" s="501"/>
      <c r="F26" s="501"/>
      <c r="G26" s="501"/>
      <c r="H26" s="477" t="s">
        <v>2385</v>
      </c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49999999999999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5" customHeight="1">
      <c r="B28" s="59"/>
      <c r="C28" s="481" t="s">
        <v>329</v>
      </c>
      <c r="D28" s="481"/>
      <c r="E28" s="481"/>
      <c r="F28" s="481"/>
      <c r="G28" s="481"/>
      <c r="H28" s="471" t="s">
        <v>2385</v>
      </c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5" customHeight="1">
      <c r="B29" s="59"/>
      <c r="C29" s="481" t="s">
        <v>330</v>
      </c>
      <c r="D29" s="481"/>
      <c r="E29" s="481"/>
      <c r="F29" s="481"/>
      <c r="G29" s="481"/>
      <c r="H29" s="471" t="s">
        <v>2385</v>
      </c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5" customHeight="1">
      <c r="B30" s="59"/>
      <c r="C30" s="481" t="s">
        <v>331</v>
      </c>
      <c r="D30" s="481"/>
      <c r="E30" s="481"/>
      <c r="F30" s="481"/>
      <c r="G30" s="481"/>
      <c r="H30" s="471" t="s">
        <v>2385</v>
      </c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5" customHeight="1">
      <c r="B31" s="59"/>
      <c r="C31" s="481" t="s">
        <v>332</v>
      </c>
      <c r="D31" s="481"/>
      <c r="E31" s="481"/>
      <c r="F31" s="481"/>
      <c r="G31" s="481"/>
      <c r="H31" s="471" t="s">
        <v>2385</v>
      </c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5" customHeight="1">
      <c r="B32" s="59"/>
      <c r="C32" s="481" t="s">
        <v>333</v>
      </c>
      <c r="D32" s="481"/>
      <c r="E32" s="481"/>
      <c r="F32" s="481"/>
      <c r="G32" s="481"/>
      <c r="H32" s="471" t="s">
        <v>2385</v>
      </c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5" customHeight="1">
      <c r="B33" s="59"/>
      <c r="C33" s="481" t="s">
        <v>334</v>
      </c>
      <c r="D33" s="481"/>
      <c r="E33" s="481"/>
      <c r="F33" s="481"/>
      <c r="G33" s="481"/>
      <c r="H33" s="471" t="s">
        <v>2385</v>
      </c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5" customHeight="1">
      <c r="B34" s="59"/>
      <c r="C34" s="481" t="s">
        <v>335</v>
      </c>
      <c r="D34" s="481"/>
      <c r="E34" s="481"/>
      <c r="F34" s="481"/>
      <c r="G34" s="481"/>
      <c r="H34" s="471" t="s">
        <v>2385</v>
      </c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5" customHeight="1">
      <c r="B35" s="59"/>
      <c r="C35" s="481" t="s">
        <v>336</v>
      </c>
      <c r="D35" s="481"/>
      <c r="E35" s="481"/>
      <c r="F35" s="481"/>
      <c r="G35" s="481"/>
      <c r="H35" s="471" t="s">
        <v>2385</v>
      </c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5" customHeight="1">
      <c r="B36" s="59"/>
      <c r="C36" s="481" t="s">
        <v>338</v>
      </c>
      <c r="D36" s="481"/>
      <c r="E36" s="481"/>
      <c r="F36" s="481"/>
      <c r="G36" s="481"/>
      <c r="H36" s="471" t="s">
        <v>2385</v>
      </c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5" customHeight="1" thickBot="1">
      <c r="B37" s="59"/>
      <c r="C37" s="494" t="s">
        <v>337</v>
      </c>
      <c r="D37" s="494"/>
      <c r="E37" s="494"/>
      <c r="F37" s="494"/>
      <c r="G37" s="494"/>
      <c r="H37" s="471" t="s">
        <v>2385</v>
      </c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49999999999999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5" customHeight="1">
      <c r="B39" s="479"/>
      <c r="C39" s="481" t="s">
        <v>340</v>
      </c>
      <c r="D39" s="481"/>
      <c r="E39" s="481"/>
      <c r="F39" s="481"/>
      <c r="G39" s="481"/>
      <c r="H39" s="471" t="s">
        <v>2385</v>
      </c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5" customHeight="1">
      <c r="B40" s="479"/>
      <c r="C40" s="481" t="s">
        <v>342</v>
      </c>
      <c r="D40" s="481"/>
      <c r="E40" s="481"/>
      <c r="F40" s="481"/>
      <c r="G40" s="481"/>
      <c r="H40" s="471" t="s">
        <v>2385</v>
      </c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5" customHeight="1" thickBot="1">
      <c r="B41" s="479"/>
      <c r="C41" s="494" t="s">
        <v>343</v>
      </c>
      <c r="D41" s="494"/>
      <c r="E41" s="494"/>
      <c r="F41" s="494"/>
      <c r="G41" s="494"/>
      <c r="H41" s="475" t="s">
        <v>2385</v>
      </c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5" customHeight="1" thickBot="1">
      <c r="B42" s="495" t="s">
        <v>350</v>
      </c>
      <c r="C42" s="496"/>
      <c r="D42" s="496"/>
      <c r="E42" s="496"/>
      <c r="F42" s="496"/>
      <c r="G42" s="497"/>
      <c r="H42" s="477" t="s">
        <v>2385</v>
      </c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49999999999999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5" customHeight="1">
      <c r="B44" s="479"/>
      <c r="C44" s="481" t="s">
        <v>352</v>
      </c>
      <c r="D44" s="481"/>
      <c r="E44" s="481"/>
      <c r="F44" s="481"/>
      <c r="G44" s="481"/>
      <c r="H44" s="471" t="s">
        <v>2385</v>
      </c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5" customHeight="1">
      <c r="B45" s="479"/>
      <c r="C45" s="481" t="s">
        <v>353</v>
      </c>
      <c r="D45" s="481"/>
      <c r="E45" s="481"/>
      <c r="F45" s="481"/>
      <c r="G45" s="481"/>
      <c r="H45" s="471" t="s">
        <v>2385</v>
      </c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5" customHeight="1">
      <c r="B46" s="479"/>
      <c r="C46" s="481" t="s">
        <v>354</v>
      </c>
      <c r="D46" s="481"/>
      <c r="E46" s="481"/>
      <c r="F46" s="481"/>
      <c r="G46" s="481"/>
      <c r="H46" s="471" t="s">
        <v>2385</v>
      </c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5" customHeight="1" thickBot="1">
      <c r="B47" s="479"/>
      <c r="C47" s="491" t="s">
        <v>414</v>
      </c>
      <c r="D47" s="491"/>
      <c r="E47" s="491"/>
      <c r="F47" s="491"/>
      <c r="G47" s="491"/>
      <c r="H47" s="471" t="s">
        <v>2385</v>
      </c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49999999999999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5" customHeight="1">
      <c r="B49" s="479"/>
      <c r="C49" s="481" t="s">
        <v>420</v>
      </c>
      <c r="D49" s="481"/>
      <c r="E49" s="481"/>
      <c r="F49" s="481"/>
      <c r="G49" s="481"/>
      <c r="H49" s="471" t="s">
        <v>2384</v>
      </c>
      <c r="I49" s="472"/>
      <c r="J49" s="473" t="s">
        <v>2531</v>
      </c>
      <c r="K49" s="474"/>
      <c r="L49" s="474"/>
      <c r="M49" s="473" t="s">
        <v>2532</v>
      </c>
      <c r="N49" s="474"/>
      <c r="O49" s="474"/>
      <c r="P49" s="474"/>
      <c r="Q49" s="474"/>
      <c r="R49" s="65"/>
      <c r="S49" s="25"/>
    </row>
    <row r="50" spans="2:19" ht="50.15" customHeight="1">
      <c r="B50" s="479"/>
      <c r="C50" s="481" t="s">
        <v>421</v>
      </c>
      <c r="D50" s="481"/>
      <c r="E50" s="481"/>
      <c r="F50" s="481"/>
      <c r="G50" s="481"/>
      <c r="H50" s="471" t="s">
        <v>2385</v>
      </c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5" customHeight="1" thickBot="1">
      <c r="B51" s="480"/>
      <c r="C51" s="512" t="s">
        <v>422</v>
      </c>
      <c r="D51" s="512"/>
      <c r="E51" s="512"/>
      <c r="F51" s="512"/>
      <c r="G51" s="512"/>
      <c r="H51" s="475" t="s">
        <v>2385</v>
      </c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49999999999999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topLeftCell="A11" zoomScaleNormal="85" zoomScaleSheetLayoutView="100" workbookViewId="0">
      <selection activeCell="AE17" sqref="AE17:AN17"/>
    </sheetView>
  </sheetViews>
  <sheetFormatPr defaultColWidth="9" defaultRowHeight="13"/>
  <cols>
    <col min="1" max="40" width="3.6328125" style="2" customWidth="1"/>
    <col min="41" max="41" width="0.90625" style="2" customWidth="1"/>
    <col min="42" max="42" width="3.6328125" style="2" customWidth="1"/>
    <col min="43" max="43" width="10.26953125" style="16" customWidth="1"/>
    <col min="44" max="44" width="47.7265625" style="15" customWidth="1"/>
    <col min="45" max="16384" width="9" style="2"/>
  </cols>
  <sheetData>
    <row r="1" spans="1:44" s="17" customFormat="1" ht="20.149999999999999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2504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40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2504</v>
      </c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40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 t="s">
        <v>2504</v>
      </c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40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2503</v>
      </c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 t="s">
        <v>2533</v>
      </c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40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 t="s">
        <v>2504</v>
      </c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40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 t="s">
        <v>2504</v>
      </c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40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 t="s">
        <v>2504</v>
      </c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40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 t="s">
        <v>2504</v>
      </c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40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2503</v>
      </c>
      <c r="Q14" s="521"/>
      <c r="R14" s="521"/>
      <c r="S14" s="521"/>
      <c r="T14" s="521"/>
      <c r="U14" s="522"/>
      <c r="V14" s="550"/>
      <c r="W14" s="550"/>
      <c r="X14" s="550"/>
      <c r="Y14" s="550"/>
      <c r="Z14" s="550"/>
      <c r="AA14" s="550"/>
      <c r="AB14" s="556" t="s">
        <v>2534</v>
      </c>
      <c r="AC14" s="557"/>
      <c r="AD14" s="557"/>
      <c r="AE14" s="253" t="s">
        <v>2535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40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 t="s">
        <v>2503</v>
      </c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 t="s">
        <v>2536</v>
      </c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40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 t="s">
        <v>2503</v>
      </c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 t="s">
        <v>2538</v>
      </c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40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 t="s">
        <v>2503</v>
      </c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 t="s">
        <v>2537</v>
      </c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40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 t="s">
        <v>2504</v>
      </c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40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 t="s">
        <v>2504</v>
      </c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40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2504</v>
      </c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40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2503</v>
      </c>
      <c r="Q22" s="518"/>
      <c r="R22" s="518"/>
      <c r="S22" s="518"/>
      <c r="T22" s="518"/>
      <c r="U22" s="519"/>
      <c r="V22" s="513"/>
      <c r="W22" s="513"/>
      <c r="X22" s="513"/>
      <c r="Y22" s="513"/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40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 t="s">
        <v>2504</v>
      </c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40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2504</v>
      </c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40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2504</v>
      </c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40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 t="s">
        <v>2504</v>
      </c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40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2504</v>
      </c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40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2504</v>
      </c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40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 t="s">
        <v>2504</v>
      </c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40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2504</v>
      </c>
      <c r="Q31" s="521"/>
      <c r="R31" s="521"/>
      <c r="S31" s="521"/>
      <c r="T31" s="521"/>
      <c r="U31" s="522"/>
      <c r="V31" s="550"/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40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2503</v>
      </c>
      <c r="Q33" s="515"/>
      <c r="R33" s="515"/>
      <c r="S33" s="515"/>
      <c r="T33" s="515"/>
      <c r="U33" s="516"/>
      <c r="V33" s="555"/>
      <c r="W33" s="555"/>
      <c r="X33" s="555"/>
      <c r="Y33" s="555"/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40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 t="s">
        <v>2504</v>
      </c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40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 t="s">
        <v>2504</v>
      </c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"/>
  <cols>
    <col min="1" max="2" width="2.6328125" customWidth="1"/>
    <col min="3" max="3" width="8.90625" customWidth="1"/>
    <col min="5" max="5" width="9.08984375" customWidth="1"/>
    <col min="19" max="19" width="9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"/>
  <cols>
    <col min="1" max="2" width="2.6328125" customWidth="1"/>
    <col min="6" max="9" width="9"/>
    <col min="16" max="16" width="10.26953125" customWidth="1"/>
    <col min="32" max="32" width="10.26953125" customWidth="1"/>
    <col min="48" max="48" width="10.269531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</dc:creator>
  <cp:lastModifiedBy>CHERRY</cp:lastModifiedBy>
  <cp:lastPrinted>2023-07-11T06:23:58Z</cp:lastPrinted>
  <dcterms:created xsi:type="dcterms:W3CDTF">2020-12-23T05:28:24Z</dcterms:created>
  <dcterms:modified xsi:type="dcterms:W3CDTF">2023-08-08T07:32:15Z</dcterms:modified>
</cp:coreProperties>
</file>