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192.168.100.50\share\皇寿舎共有\R6.現状報告\"/>
    </mc:Choice>
  </mc:AlternateContent>
  <xr:revisionPtr revIDLastSave="0" documentId="13_ncr:1_{E376549C-79A1-4902-B01D-AC848A4E6EF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280" tabRatio="908" activeTab="3"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<sst xmlns="http://schemas.openxmlformats.org/spreadsheetml/2006/main" count="3017" uniqueCount="2588">
  <si>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</si>
  <si>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</si>
  <si>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</si>
  <si>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</si>
  <si>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</si>
  <si>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</si>
  <si>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</si>
  <si>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</si>
  <si>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</si>
  <si>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</si>
  <si>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</si>
  <si>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</si>
  <si>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</si>
  <si>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</si>
  <si>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</si>
  <si>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</si>
  <si>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</si>
  <si>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</si>
  <si>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</si>
  <si>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</si>
  <si>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</si>
  <si>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</si>
  <si>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</si>
  <si>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</si>
  <si>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</si>
  <si>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</si>
  <si>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</si>
  <si>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</si>
  <si>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</si>
  <si>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</si>
  <si>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</si>
  <si>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</si>
  <si>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</si>
  <si>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</si>
  <si>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</si>
  <si>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</si>
  <si>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</si>
  <si>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</si>
  <si>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</si>
  <si>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</si>
  <si>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</si>
  <si>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</si>
  <si>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</si>
  <si>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</si>
  <si>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</si>
  <si>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</si>
  <si>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</si>
  <si>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</si>
  <si>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</si>
  <si>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</si>
  <si>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</si>
  <si>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</si>
  <si>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</si>
  <si>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</si>
  <si>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</si>
  <si>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</si>
  <si>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</si>
  <si>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</si>
  <si>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</si>
  <si>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</si>
  <si>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</si>
  <si>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</si>
  <si>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</si>
  <si>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</si>
  <si>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</si>
  <si>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</si>
  <si>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</si>
  <si>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</si>
  <si>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</si>
  <si>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</si>
  <si>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</si>
  <si>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</si>
  <si>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</si>
  <si>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</si>
  <si>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</si>
  <si>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</si>
  <si>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</si>
  <si>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</si>
  <si>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</si>
  <si>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</si>
  <si>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</si>
  <si>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</si>
  <si>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</si>
  <si>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</si>
  <si>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</si>
  <si>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</si>
  <si>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</si>
  <si>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</si>
  <si>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</si>
  <si>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</si>
  <si>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</si>
  <si>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</si>
  <si>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</si>
  <si>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</si>
  <si>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</si>
  <si>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</si>
  <si>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</si>
  <si>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</si>
  <si>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</si>
  <si>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</si>
  <si>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</si>
  <si>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</si>
  <si>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</si>
  <si>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</si>
  <si>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</si>
  <si>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</si>
  <si>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</si>
  <si>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</si>
  <si>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</si>
  <si>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</si>
  <si>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</si>
  <si>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</si>
  <si>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</si>
  <si>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</si>
  <si>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</si>
  <si>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</si>
  <si>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</si>
  <si>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</si>
  <si>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</si>
  <si>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</si>
  <si>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</si>
  <si>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</si>
  <si>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</si>
  <si>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</si>
  <si>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</si>
  <si>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</si>
  <si>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</si>
  <si>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</si>
  <si>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</si>
  <si>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</si>
  <si>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</si>
  <si>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</si>
  <si>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</si>
  <si>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</si>
  <si>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</si>
  <si>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</si>
  <si>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</si>
  <si>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</si>
  <si>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</si>
  <si>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</si>
  <si>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</si>
  <si>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</si>
  <si>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</si>
  <si>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</si>
  <si>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</si>
  <si>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</si>
  <si>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</si>
  <si>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</si>
  <si>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</si>
  <si>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</si>
  <si>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</si>
  <si>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</si>
  <si>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</si>
  <si>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</si>
  <si>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</si>
  <si>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</si>
  <si>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</si>
  <si>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</si>
  <si>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</si>
  <si>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</si>
  <si>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</si>
  <si>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</si>
  <si>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</si>
  <si>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</si>
  <si>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</si>
  <si>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</si>
  <si>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</si>
  <si>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</si>
  <si>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</si>
  <si>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</si>
  <si>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</si>
  <si>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</si>
  <si>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</si>
  <si>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</si>
  <si>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</si>
  <si>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</si>
  <si>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</si>
  <si>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</si>
  <si>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</si>
  <si>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</si>
  <si>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</si>
  <si>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</si>
  <si>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</si>
  <si>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</si>
  <si>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</si>
  <si>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</si>
  <si>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</si>
  <si>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</si>
  <si>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</si>
  <si>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</si>
  <si>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</si>
  <si>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</si>
  <si>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</si>
  <si>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</si>
  <si>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</si>
  <si>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</si>
  <si>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</si>
  <si>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</si>
  <si>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</si>
  <si>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</si>
  <si>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</si>
  <si>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</si>
  <si>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</si>
  <si>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</si>
  <si>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</si>
  <si>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</si>
  <si>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</si>
  <si>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</si>
  <si>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</si>
  <si>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</si>
  <si>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</si>
  <si>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</si>
  <si>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</si>
  <si>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</si>
  <si>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</si>
  <si>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</si>
  <si>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</si>
  <si>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</si>
  <si>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</si>
  <si>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</si>
  <si>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</si>
  <si>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</si>
  <si>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</si>
  <si>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</si>
  <si>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</si>
  <si>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</si>
  <si>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</si>
  <si>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</si>
  <si>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</si>
  <si>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</si>
  <si>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</si>
  <si>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</si>
  <si>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</si>
  <si>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</si>
  <si>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</si>
  <si>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</si>
  <si>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</si>
  <si>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</si>
  <si>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</si>
  <si>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</si>
  <si>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</si>
  <si>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</si>
  <si>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</si>
  <si>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</si>
  <si>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</si>
  <si>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</si>
  <si>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</si>
  <si>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</si>
  <si>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</si>
  <si>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</si>
  <si>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</si>
  <si>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</si>
  <si>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</si>
  <si>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</si>
  <si>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</si>
  <si>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</si>
  <si>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</si>
  <si>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</si>
  <si>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</si>
  <si>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</si>
  <si>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</si>
  <si>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</si>
  <si>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</si>
  <si>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</si>
  <si>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</si>
  <si>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</si>
  <si>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</si>
  <si>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</si>
  <si>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</si>
  <si>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</si>
  <si>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</si>
  <si>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</si>
  <si>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</si>
  <si>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</si>
  <si>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</si>
  <si>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</si>
  <si>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</si>
  <si>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</si>
  <si>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</si>
  <si>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</si>
  <si>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</si>
  <si>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</si>
  <si>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</si>
  <si>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</si>
  <si>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</si>
  <si>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</si>
  <si>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</si>
  <si>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</si>
  <si>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</si>
  <si>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</si>
  <si>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</si>
  <si>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</si>
  <si>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</si>
  <si>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</si>
  <si>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</si>
  <si>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</si>
  <si>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</si>
  <si>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</si>
  <si>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</si>
  <si>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</si>
  <si>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</si>
  <si>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</si>
  <si>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</si>
  <si>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</si>
  <si>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</si>
  <si>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</si>
  <si>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</si>
  <si>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</si>
  <si>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</si>
  <si>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</si>
  <si>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</si>
  <si>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</si>
  <si>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</si>
  <si>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</si>
  <si>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</si>
  <si>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</si>
  <si>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</si>
  <si>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</si>
  <si>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</si>
  <si>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</si>
  <si>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</si>
  <si>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</si>
  <si>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</si>
  <si>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</si>
  <si>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</si>
  <si>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</si>
  <si>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</si>
  <si>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</si>
  <si>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</si>
  <si>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</si>
  <si>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</si>
  <si>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</si>
  <si>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</si>
  <si>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</si>
  <si>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</si>
  <si>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</si>
  <si>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</si>
  <si>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</si>
  <si>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</si>
  <si>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</si>
  <si>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</si>
  <si>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</si>
  <si>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</si>
  <si>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</si>
  <si>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</si>
  <si>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</si>
  <si>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</si>
  <si>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</si>
  <si>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</si>
  <si>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</si>
  <si>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</si>
  <si>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</si>
  <si>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</si>
  <si>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</si>
  <si>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</si>
  <si>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</si>
  <si>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</si>
  <si>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</si>
  <si>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</si>
  <si>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</si>
  <si>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</si>
  <si>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</si>
  <si>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</si>
  <si>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</si>
  <si>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</si>
  <si>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</si>
  <si>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</si>
  <si>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</si>
  <si>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</si>
  <si>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</si>
  <si>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</si>
  <si>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</si>
  <si>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</si>
  <si>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</si>
  <si>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</si>
  <si>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</si>
  <si>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</si>
  <si>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</si>
  <si>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</si>
  <si>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</si>
  <si>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</si>
  <si>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</si>
  <si>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</si>
  <si>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</si>
  <si>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</si>
  <si>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</si>
  <si>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</si>
  <si>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</si>
  <si>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</si>
  <si>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</si>
  <si>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</si>
  <si>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</si>
  <si>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</si>
  <si>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</si>
  <si>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</si>
  <si>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</si>
  <si>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</si>
  <si>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</si>
  <si>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</si>
  <si>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</si>
  <si>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</si>
  <si>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</si>
  <si>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</si>
  <si>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</si>
  <si>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</si>
  <si>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</si>
  <si>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</si>
  <si>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</si>
  <si>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</si>
  <si>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</si>
  <si>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</si>
  <si>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</si>
  <si>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</si>
  <si>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</si>
  <si>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</si>
  <si>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</si>
  <si>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</si>
  <si>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</si>
  <si>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</si>
  <si>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</si>
  <si>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</si>
  <si>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</si>
  <si>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</si>
  <si>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</si>
  <si>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</si>
  <si>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</si>
  <si>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</si>
  <si>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</si>
  <si>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</si>
  <si>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</si>
  <si>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</si>
  <si>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</si>
  <si>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</si>
  <si>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</si>
  <si>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</si>
  <si>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</si>
  <si>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</si>
  <si>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</si>
  <si>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</si>
  <si>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</si>
  <si>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</si>
  <si>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</si>
  <si>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</si>
  <si>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</si>
  <si>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</si>
  <si>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</si>
  <si>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</si>
  <si>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</si>
  <si>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</si>
  <si>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</si>
  <si>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</si>
  <si>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</si>
  <si>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</si>
  <si>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</si>
  <si>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</si>
  <si>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</si>
  <si>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</si>
  <si>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</si>
  <si>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</si>
  <si>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</si>
  <si>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</si>
  <si>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</si>
  <si>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</si>
  <si>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</si>
  <si>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</si>
  <si>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</si>
  <si>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</si>
  <si>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</si>
  <si>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</si>
  <si>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</si>
  <si>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</si>
  <si>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</si>
  <si>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</si>
  <si>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</si>
  <si>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</si>
  <si>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</si>
  <si>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</si>
  <si>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</si>
  <si>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</si>
  <si>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</si>
  <si>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</si>
  <si>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</si>
  <si>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</si>
  <si>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</si>
  <si>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</si>
  <si>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</si>
  <si>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</si>
  <si>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</si>
  <si>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</si>
  <si>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</si>
  <si>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</si>
  <si>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</si>
  <si>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</si>
  <si>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</si>
  <si>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</si>
  <si>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</si>
  <si>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</si>
  <si>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</si>
  <si>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</si>
  <si>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</si>
  <si>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</si>
  <si>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</si>
  <si>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</si>
  <si>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</si>
  <si>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</si>
  <si>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</si>
  <si>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</si>
  <si>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</si>
  <si>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</si>
  <si>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</si>
  <si>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</si>
  <si>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</si>
  <si>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</si>
  <si>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</si>
  <si>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</si>
  <si>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</si>
  <si>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</si>
  <si>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</si>
  <si>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</si>
  <si>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</si>
  <si>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</si>
  <si>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</si>
  <si>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</si>
  <si>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</si>
  <si>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</si>
  <si>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</si>
  <si>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</si>
  <si>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</si>
  <si>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</si>
  <si>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</si>
  <si>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</si>
  <si>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</si>
  <si>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</si>
  <si>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</si>
  <si>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</si>
  <si>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</si>
  <si>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</si>
  <si>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</si>
  <si>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</si>
  <si>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</si>
  <si>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</si>
  <si>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</si>
  <si>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</si>
  <si>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</si>
  <si>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</si>
  <si>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</si>
  <si>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</si>
  <si>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</si>
  <si>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</si>
  <si>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</si>
  <si>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</si>
  <si>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</si>
  <si>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</si>
  <si>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</si>
  <si>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</si>
  <si>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</si>
  <si>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</si>
  <si>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</si>
  <si>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</si>
  <si>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</si>
  <si>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</si>
  <si>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</si>
  <si>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</si>
  <si>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</si>
  <si>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</si>
  <si>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</si>
  <si>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</si>
  <si>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</si>
  <si>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</si>
  <si>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</si>
  <si>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</si>
  <si>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</si>
  <si>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</si>
  <si>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</si>
  <si>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</si>
  <si>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</si>
  <si>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</si>
  <si>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</si>
  <si>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</si>
  <si>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</si>
  <si>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</si>
  <si>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</si>
  <si>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</si>
  <si>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</si>
  <si>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</si>
  <si>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</si>
  <si>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</si>
  <si>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</si>
  <si>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</si>
  <si>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</si>
  <si>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</si>
  <si>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</si>
  <si>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</si>
  <si>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</si>
  <si>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</si>
  <si>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</si>
  <si>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</si>
  <si>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</si>
  <si>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</si>
  <si>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</si>
  <si>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</si>
  <si>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</si>
  <si>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</si>
  <si>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</si>
  <si>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</si>
  <si>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</si>
  <si>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</si>
  <si>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</si>
  <si>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</si>
  <si>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</si>
  <si>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</si>
  <si>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</si>
  <si>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</si>
  <si>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</si>
  <si>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</si>
  <si>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</si>
  <si>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</si>
  <si>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</si>
  <si>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</si>
  <si>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</si>
  <si>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</si>
  <si>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</si>
  <si>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</si>
  <si>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</si>
  <si>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</si>
  <si>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</si>
  <si>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</si>
  <si>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</si>
  <si>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</si>
  <si>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</si>
  <si>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</si>
  <si>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</si>
  <si>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</si>
  <si>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</si>
  <si>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</si>
  <si>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</si>
  <si>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</si>
  <si>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</si>
  <si>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</si>
  <si>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</si>
  <si>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</si>
  <si>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</si>
  <si>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</si>
  <si>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</si>
  <si>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</si>
  <si>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</si>
  <si>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</si>
  <si>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</si>
  <si>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</si>
  <si>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</si>
  <si>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</si>
  <si>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</si>
  <si>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</si>
  <si>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</si>
  <si>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</si>
  <si>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</si>
  <si>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</si>
  <si>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</si>
  <si>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</si>
  <si>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</si>
  <si>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</si>
  <si>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</si>
  <si>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</si>
  <si>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</si>
  <si>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</si>
  <si>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</si>
  <si>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</si>
  <si>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</si>
  <si>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</si>
  <si>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</si>
  <si>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</si>
  <si>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</si>
  <si>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</si>
  <si>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</si>
  <si>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</si>
  <si>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</si>
  <si>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</si>
  <si>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</si>
  <si>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</si>
  <si>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</si>
  <si>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</si>
  <si>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</si>
  <si>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</si>
  <si>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</si>
  <si>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</si>
  <si>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</si>
  <si>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</si>
  <si>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</si>
  <si>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</si>
  <si>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</si>
  <si>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</si>
  <si>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</si>
  <si>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</si>
  <si>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</si>
  <si>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</si>
  <si>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</si>
  <si>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</si>
  <si>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</si>
  <si>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</si>
  <si>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</si>
  <si>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</si>
  <si>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</si>
  <si>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</si>
  <si>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</si>
  <si>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</si>
  <si>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</si>
  <si>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</si>
  <si>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</si>
  <si>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</si>
  <si>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</si>
  <si>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</si>
  <si>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</si>
  <si>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</si>
  <si>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</si>
  <si>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</si>
  <si>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</si>
  <si>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</si>
  <si>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</si>
  <si>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</si>
  <si>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</si>
  <si>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</si>
  <si>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</si>
  <si>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</si>
  <si>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</si>
  <si>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</si>
  <si>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</si>
  <si>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</si>
  <si>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</si>
  <si>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</si>
  <si>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</si>
  <si>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</si>
  <si>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</si>
  <si>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</si>
  <si>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</si>
  <si>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</si>
  <si>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</si>
  <si>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</si>
  <si>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</si>
  <si>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</si>
  <si>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</si>
  <si>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</si>
  <si>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</si>
  <si>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</si>
  <si>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</si>
  <si>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</si>
  <si>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</si>
  <si>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</si>
  <si>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</si>
  <si>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</si>
  <si>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</si>
  <si>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</si>
  <si>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</si>
  <si>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</si>
  <si>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</si>
  <si>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</si>
  <si>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</si>
  <si>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</si>
  <si>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</si>
  <si>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</si>
  <si>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</si>
  <si>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</si>
  <si>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</si>
  <si>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</si>
  <si>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</si>
  <si>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</si>
  <si>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</si>
  <si>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</si>
  <si>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</si>
  <si>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</si>
  <si>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</si>
  <si>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</si>
  <si>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</si>
  <si>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</si>
  <si>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</si>
  <si>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</si>
  <si>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</si>
  <si>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</si>
  <si>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</si>
  <si>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</si>
  <si>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</si>
  <si>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</si>
  <si>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</si>
  <si>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</si>
  <si>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</si>
  <si>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</si>
  <si>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</si>
  <si>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</si>
  <si>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</si>
  <si>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</si>
  <si>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</si>
  <si>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</si>
  <si>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</si>
  <si>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</si>
  <si>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</si>
  <si>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</si>
  <si>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</si>
  <si>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</si>
  <si>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</si>
  <si>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</si>
  <si>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</si>
  <si>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</si>
  <si>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</si>
  <si>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</si>
  <si>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</si>
  <si>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</si>
  <si>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</si>
  <si>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</si>
  <si>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</si>
  <si>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</si>
  <si>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</si>
  <si>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</si>
  <si>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</si>
  <si>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</si>
  <si>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</si>
  <si>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</si>
  <si>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</si>
  <si>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</si>
  <si>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</si>
  <si>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</si>
  <si>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</si>
  <si>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</si>
  <si>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</si>
  <si>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</si>
  <si>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</si>
  <si>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</si>
  <si>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</si>
  <si>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</si>
  <si>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</si>
  <si>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</si>
  <si>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</si>
  <si>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</si>
  <si>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</si>
  <si>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</si>
  <si>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</si>
  <si>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</si>
  <si>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</si>
  <si>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</si>
  <si>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</si>
  <si>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</si>
  <si>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</si>
  <si>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</si>
  <si>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</si>
  <si>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</si>
  <si>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</si>
  <si>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</si>
  <si>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</si>
  <si>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</si>
  <si>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</si>
  <si>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</si>
  <si>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</si>
  <si>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</si>
  <si>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</si>
  <si>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</si>
  <si>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</si>
  <si>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</si>
  <si>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</si>
  <si>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</si>
  <si>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</si>
  <si>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</si>
  <si>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</si>
  <si>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</si>
  <si>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</si>
  <si>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</si>
  <si>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</si>
  <si>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</si>
  <si>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</si>
  <si>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</si>
  <si>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</si>
  <si>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</si>
  <si>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</si>
  <si>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</si>
  <si>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</si>
  <si>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</si>
  <si>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</si>
  <si>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</si>
  <si>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</si>
  <si>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</si>
  <si>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</si>
  <si>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</si>
  <si>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</si>
  <si>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</si>
  <si>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</si>
  <si>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</si>
  <si>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</si>
  <si>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</si>
  <si>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</si>
  <si>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</si>
  <si>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</si>
  <si>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</si>
  <si>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</si>
  <si>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</si>
  <si>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</si>
  <si>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</si>
  <si>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</si>
  <si>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</si>
  <si>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</si>
  <si>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</si>
  <si>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</si>
  <si>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</si>
  <si>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</si>
  <si>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</si>
  <si>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</si>
  <si>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</si>
  <si>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</si>
  <si>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</si>
  <si>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</si>
  <si>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</si>
  <si>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</si>
  <si>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</si>
  <si>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</si>
  <si>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</si>
  <si>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</si>
  <si>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</si>
  <si>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</si>
  <si>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</si>
  <si>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</si>
  <si>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</si>
  <si>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</si>
  <si>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</si>
  <si>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</si>
  <si>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</si>
  <si>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</si>
  <si>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</si>
  <si>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</si>
  <si>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</si>
  <si>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</si>
  <si>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</si>
  <si>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</si>
  <si>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</si>
  <si>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</si>
  <si>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</si>
  <si>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</si>
  <si>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</si>
  <si>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</si>
  <si>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</si>
  <si>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</si>
  <si>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</si>
  <si>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</si>
  <si>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</si>
  <si>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</si>
  <si>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</si>
  <si>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</si>
  <si>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</si>
  <si>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</si>
  <si>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</si>
  <si>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</si>
  <si>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</si>
  <si>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</si>
  <si>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</si>
  <si>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</si>
  <si>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</si>
  <si>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</si>
  <si>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</si>
  <si>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</si>
  <si>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</si>
  <si>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</si>
  <si>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</si>
  <si>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</si>
  <si>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</si>
  <si>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</si>
  <si>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</si>
  <si>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</si>
  <si>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</si>
  <si>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</si>
  <si>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</si>
  <si>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</si>
  <si>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</si>
  <si>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</si>
  <si>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</si>
  <si>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</si>
  <si>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</si>
  <si>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</si>
  <si>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</si>
  <si>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</si>
  <si>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</si>
  <si>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</si>
  <si>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</si>
  <si>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</si>
  <si>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</si>
  <si>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</si>
  <si>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</si>
  <si>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</si>
  <si>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</si>
  <si>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</si>
  <si>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</si>
  <si>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</si>
  <si>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</si>
  <si>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</si>
  <si>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</si>
  <si>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</si>
  <si>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</si>
  <si>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</si>
  <si>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</si>
  <si>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</si>
  <si>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</si>
  <si>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</si>
  <si>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</si>
  <si>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</si>
  <si>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</si>
  <si>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</si>
  <si>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</si>
  <si>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</si>
  <si>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</si>
  <si>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</si>
  <si>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</si>
  <si>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</si>
  <si>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</si>
  <si>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</si>
  <si>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</si>
  <si>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</si>
  <si>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</si>
  <si>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</si>
  <si>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</si>
  <si>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</si>
  <si>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</si>
  <si>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</si>
  <si>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</si>
  <si>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</si>
  <si>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</si>
  <si>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</si>
  <si>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</si>
  <si>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</si>
  <si>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</si>
  <si>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</si>
  <si>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</si>
  <si>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</si>
  <si>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</si>
  <si>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</si>
  <si>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</si>
  <si>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</si>
  <si>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</si>
  <si>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</si>
  <si>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</si>
  <si>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</si>
  <si>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</si>
  <si>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</si>
  <si>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</si>
  <si>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</si>
  <si>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</si>
  <si>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</si>
  <si>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</si>
  <si>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</si>
  <si>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</si>
  <si>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</si>
  <si>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</si>
  <si>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</si>
  <si>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</si>
  <si>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</si>
  <si>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</si>
  <si>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</si>
  <si>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</si>
  <si>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</si>
  <si>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</si>
  <si>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</si>
  <si>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</si>
  <si>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</si>
  <si>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</si>
  <si>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</si>
  <si>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</si>
  <si>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</si>
  <si>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</si>
  <si>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</si>
  <si>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</si>
  <si>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</si>
  <si>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</si>
  <si>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</si>
  <si>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</si>
  <si>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</si>
  <si>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</si>
  <si>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</si>
  <si>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</si>
  <si>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</si>
  <si>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</si>
  <si>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</si>
  <si>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</si>
  <si>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</si>
  <si>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</si>
  <si>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</si>
  <si>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</si>
  <si>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</si>
  <si>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</si>
  <si>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</si>
  <si>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</si>
  <si>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</si>
  <si>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</si>
  <si>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</si>
  <si>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</si>
  <si>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</si>
  <si>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</si>
  <si>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</si>
  <si>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</si>
  <si>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</si>
  <si>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</si>
  <si>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</si>
  <si>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</si>
  <si>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</si>
  <si>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</si>
  <si>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</si>
  <si>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</si>
  <si>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</si>
  <si>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</si>
  <si>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</si>
  <si>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</si>
  <si>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</si>
  <si>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</si>
  <si>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</si>
  <si>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</si>
  <si>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</si>
  <si>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</si>
  <si>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</si>
  <si>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</si>
  <si>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</si>
  <si>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</si>
  <si>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</si>
  <si>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</si>
  <si>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</si>
  <si>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</si>
  <si>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</si>
  <si>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</si>
  <si>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</si>
  <si>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</si>
  <si>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</si>
  <si>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</si>
  <si>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</si>
  <si>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</si>
  <si>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</si>
  <si>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</si>
  <si>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</si>
  <si>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</si>
  <si>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</si>
  <si>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</si>
  <si>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</si>
  <si>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</si>
  <si>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</si>
  <si>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</si>
  <si>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</si>
  <si>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</si>
  <si>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</si>
  <si>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</si>
  <si>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</si>
  <si>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</si>
  <si>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</si>
  <si>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</si>
  <si>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</si>
  <si>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</si>
  <si>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</si>
  <si>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</si>
  <si>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</si>
  <si>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</si>
  <si>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</si>
  <si>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</si>
  <si>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</si>
  <si>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</si>
  <si>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</si>
  <si>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</si>
  <si>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</si>
  <si>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</si>
  <si>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</si>
  <si>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</si>
  <si>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</si>
  <si>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</si>
  <si>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</si>
  <si>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</si>
  <si>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</si>
  <si>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</si>
  <si>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</si>
  <si>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</si>
  <si>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</si>
  <si>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</si>
  <si>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</si>
  <si>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</si>
  <si>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</si>
  <si>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</si>
  <si>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</si>
  <si>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</si>
  <si>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</si>
  <si>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</si>
  <si>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</si>
  <si>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</si>
  <si>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</si>
  <si>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</si>
  <si>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</si>
  <si>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</si>
  <si>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</si>
  <si>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</si>
  <si>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</si>
  <si>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</si>
  <si>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</si>
  <si>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</si>
  <si>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</si>
  <si>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</si>
  <si>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</si>
  <si>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</si>
  <si>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</si>
  <si>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</si>
  <si>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</si>
  <si>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</si>
  <si>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</si>
  <si>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</si>
  <si>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</si>
  <si>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</si>
  <si>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</si>
  <si>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</si>
  <si>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</si>
  <si>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</si>
  <si>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</si>
  <si>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</si>
  <si>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</si>
  <si>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</si>
  <si>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</si>
  <si>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</si>
  <si>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</si>
  <si>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</si>
  <si>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</si>
  <si>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</si>
  <si>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</si>
  <si>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</si>
  <si>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</si>
  <si>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</si>
  <si>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</si>
  <si>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</si>
  <si>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</si>
  <si>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</si>
  <si>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</si>
  <si>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</si>
  <si>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</si>
  <si>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</si>
  <si>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</si>
  <si>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</si>
  <si>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</si>
  <si>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</si>
  <si>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</si>
  <si>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</si>
  <si>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</si>
  <si>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</si>
  <si>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</si>
  <si>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</si>
  <si>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</si>
  <si>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</si>
  <si>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</si>
  <si>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</si>
  <si>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</si>
  <si>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</si>
  <si>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</si>
  <si>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</si>
  <si>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</si>
  <si>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</si>
  <si>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</si>
  <si>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</si>
  <si>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</si>
  <si>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</si>
  <si>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</si>
  <si>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</si>
  <si>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</si>
  <si>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</si>
  <si>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</si>
  <si>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</si>
  <si>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</si>
  <si>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</si>
  <si>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</si>
  <si>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</si>
  <si>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</si>
  <si>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</si>
  <si>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</si>
  <si>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</si>
  <si>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</si>
  <si>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</si>
  <si>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</si>
  <si>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</si>
  <si>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</si>
  <si>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</si>
  <si>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</si>
  <si>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</si>
  <si>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</si>
  <si>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</si>
  <si>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</si>
  <si>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</si>
  <si>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</si>
  <si>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</si>
  <si>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</si>
  <si>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</si>
  <si>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</si>
  <si>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</si>
  <si>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</si>
  <si>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</si>
  <si>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</si>
  <si>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</si>
  <si>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</si>
  <si>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</si>
  <si>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</si>
  <si>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</si>
  <si>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</si>
  <si>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</si>
  <si>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</si>
  <si>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</si>
  <si>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</si>
  <si>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</si>
  <si>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</si>
  <si>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</si>
  <si>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</si>
  <si>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</si>
  <si>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</si>
  <si>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</si>
  <si>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</si>
  <si>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</si>
  <si>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</si>
  <si>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</si>
  <si>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</si>
  <si>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</si>
  <si>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</si>
  <si>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</si>
  <si>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</si>
  <si>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</si>
  <si>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</si>
  <si>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</si>
  <si>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</si>
  <si>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</si>
  <si>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</si>
  <si>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</si>
  <si>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</si>
  <si>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</si>
  <si>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</si>
  <si>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</si>
  <si>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</si>
  <si>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</si>
  <si>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</si>
  <si>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</si>
  <si>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</si>
  <si>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</si>
  <si>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</si>
  <si>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</si>
  <si>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</si>
  <si>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</si>
  <si>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</si>
  <si>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</si>
  <si>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</si>
  <si>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</si>
  <si>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</si>
  <si>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</si>
  <si>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</si>
  <si>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</si>
  <si>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</si>
  <si>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</si>
  <si>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</si>
  <si>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</si>
  <si>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</si>
  <si>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</si>
  <si>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</si>
  <si>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</si>
  <si>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</si>
  <si>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</si>
  <si>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</si>
  <si>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</si>
  <si>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</si>
  <si>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</si>
  <si>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</si>
  <si>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</si>
  <si>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</si>
  <si>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</si>
  <si>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</si>
  <si>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</si>
  <si>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</si>
  <si>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</si>
  <si>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</si>
  <si>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</si>
  <si>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</si>
  <si>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</si>
  <si>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</si>
  <si>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</si>
  <si>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</si>
  <si>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</si>
  <si>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</si>
  <si>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</si>
  <si>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</si>
  <si>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</si>
  <si>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</si>
  <si>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</si>
  <si>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</si>
  <si>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</si>
  <si>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</si>
  <si>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</si>
  <si>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</si>
  <si>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</si>
  <si>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</si>
  <si>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</si>
  <si>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</si>
  <si>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</si>
  <si>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</si>
  <si>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</si>
  <si>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</si>
  <si>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</si>
  <si>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</si>
  <si>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</si>
  <si>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</si>
  <si>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</si>
  <si>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</si>
  <si>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</si>
  <si>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</si>
  <si>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</si>
  <si>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</si>
  <si>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</si>
  <si>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</si>
  <si>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</si>
  <si>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</si>
  <si>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</si>
  <si>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</si>
  <si>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</si>
  <si>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</si>
  <si>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</si>
  <si>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</si>
  <si>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</si>
  <si>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</si>
  <si>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</si>
  <si>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</si>
  <si>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</si>
  <si>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</si>
  <si>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</si>
  <si>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</si>
  <si>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</si>
  <si>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</si>
  <si>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</si>
  <si>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</si>
  <si>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</si>
  <si>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</si>
  <si>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</si>
  <si>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</si>
  <si>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</si>
  <si>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</si>
  <si>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</si>
  <si>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</si>
  <si>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</si>
  <si>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</si>
  <si>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</si>
  <si>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</si>
  <si>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</si>
  <si>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</si>
  <si>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</si>
  <si>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</si>
  <si>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</si>
  <si>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</si>
  <si>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</si>
  <si>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</si>
  <si>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</si>
  <si>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</si>
  <si>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</si>
  <si>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</si>
  <si>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</si>
  <si>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</si>
  <si>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</si>
  <si>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</si>
  <si>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</si>
  <si>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</si>
  <si>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</si>
  <si>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</si>
  <si>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</si>
  <si>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</si>
  <si>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</si>
  <si>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</si>
  <si>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</si>
  <si>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</si>
  <si>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</si>
  <si>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</si>
  <si>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</si>
  <si>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</si>
  <si>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</si>
  <si>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</si>
  <si>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</si>
  <si>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</si>
  <si>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</si>
  <si>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</si>
  <si>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</si>
  <si>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</si>
  <si>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</si>
  <si>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</si>
  <si>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</si>
  <si>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</si>
  <si>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</si>
  <si>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</si>
  <si>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</si>
  <si>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</si>
  <si>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</si>
  <si>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</si>
  <si>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</si>
  <si>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</si>
  <si>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</si>
  <si>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</si>
  <si>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</si>
  <si>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</si>
  <si>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</si>
  <si>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</si>
  <si>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</si>
  <si>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</si>
  <si>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</si>
  <si>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</si>
  <si>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</si>
  <si>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</si>
  <si>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</si>
  <si>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</si>
  <si>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</si>
  <si>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</si>
  <si>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</si>
  <si>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</si>
  <si>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</si>
  <si>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</si>
  <si>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</si>
  <si>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</si>
  <si>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</si>
  <si>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</si>
  <si>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</si>
  <si>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</si>
  <si>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</si>
  <si>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</si>
  <si>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</si>
  <si>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</si>
  <si>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</si>
  <si>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</si>
  <si>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</si>
  <si>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</si>
  <si>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</si>
  <si>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</si>
  <si>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</si>
  <si>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</si>
  <si>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</si>
  <si>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</si>
  <si>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</si>
  <si>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</si>
  <si>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</si>
  <si>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</si>
  <si>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</si>
  <si>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</si>
  <si>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</si>
  <si>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</si>
  <si>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</si>
  <si>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</si>
  <si>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</si>
  <si>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</si>
  <si>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</si>
  <si>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</si>
  <si>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</si>
  <si>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</si>
  <si>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</si>
  <si>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</si>
  <si>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</si>
  <si>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</si>
  <si>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</si>
  <si>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</si>
  <si>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</si>
  <si>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</si>
  <si>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</si>
  <si>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</si>
  <si>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</si>
  <si>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</si>
  <si>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</si>
  <si>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</si>
  <si>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</si>
  <si>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</si>
  <si>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</si>
  <si>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</si>
  <si>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</si>
  <si>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</si>
  <si>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</si>
  <si>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</si>
  <si>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</si>
  <si>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</si>
  <si>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</si>
  <si>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</si>
  <si>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</si>
  <si>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</si>
  <si>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</si>
  <si>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</si>
  <si>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</si>
  <si>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</si>
  <si>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</si>
  <si>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</si>
  <si>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</si>
  <si>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</si>
  <si>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</si>
  <si>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</si>
  <si>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</si>
  <si>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</si>
  <si>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</si>
  <si>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</si>
  <si>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</si>
  <si>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</si>
  <si>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</si>
  <si>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</si>
  <si>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</si>
  <si>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</si>
  <si>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</si>
  <si>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</si>
  <si>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</si>
  <si>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</si>
  <si>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</si>
  <si>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</si>
  <si>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</si>
  <si>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</si>
  <si>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</si>
  <si>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</si>
  <si>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</si>
  <si>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</si>
  <si>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</si>
  <si>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</si>
  <si>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</si>
  <si>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</si>
  <si>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</si>
  <si>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</si>
  <si>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</si>
  <si>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</si>
  <si>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</si>
  <si>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</si>
  <si>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</si>
  <si>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</si>
  <si>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</si>
  <si>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</si>
  <si>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</si>
  <si>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</si>
  <si>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</si>
  <si>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</si>
  <si>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</si>
  <si>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</si>
  <si>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</si>
  <si>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</si>
  <si>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</si>
  <si>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</si>
  <si>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</si>
  <si>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</si>
  <si>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</si>
  <si>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</si>
  <si>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</si>
  <si>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</si>
  <si>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</si>
  <si>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</si>
  <si>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</si>
  <si>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</si>
  <si>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</si>
  <si>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</si>
  <si>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</si>
  <si>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</si>
  <si>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</si>
  <si>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</si>
  <si>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</si>
  <si>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</si>
  <si>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</si>
  <si>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</si>
  <si>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</si>
  <si>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</si>
  <si>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</si>
  <si>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</si>
  <si>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</si>
  <si>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</si>
  <si>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</si>
  <si>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</si>
  <si>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</si>
  <si>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</si>
  <si>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</si>
  <si>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</si>
  <si>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</si>
  <si>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</si>
  <si>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</si>
  <si>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</si>
  <si>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</si>
  <si>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</si>
  <si>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</si>
  <si>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</si>
  <si>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</si>
  <si>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</si>
  <si>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</si>
  <si>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</si>
  <si>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</si>
  <si>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</si>
  <si>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</si>
  <si>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</si>
  <si>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</si>
  <si>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</si>
  <si>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</si>
  <si>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</si>
  <si>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</si>
  <si>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</si>
  <si>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</si>
  <si>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</si>
  <si>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</si>
  <si>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</si>
  <si>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</si>
  <si>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</si>
  <si>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</si>
  <si>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</si>
  <si>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</si>
  <si>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</si>
  <si>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</si>
  <si>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</si>
  <si>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</si>
  <si>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</si>
  <si>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</si>
  <si>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</si>
  <si>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</si>
  <si>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</si>
  <si>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</si>
  <si>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</si>
  <si>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</si>
  <si>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</si>
  <si>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</si>
  <si>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</si>
  <si>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</si>
  <si>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</si>
  <si>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</si>
  <si>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</si>
  <si>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</si>
  <si>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</si>
  <si>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</si>
  <si>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</si>
  <si>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</si>
  <si>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</si>
  <si>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</si>
  <si>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</si>
  <si>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</si>
  <si>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</si>
  <si>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</si>
  <si>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</si>
  <si>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</si>
  <si>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</si>
  <si>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</si>
  <si>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</si>
  <si>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</si>
  <si>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</si>
  <si>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</si>
  <si>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</si>
  <si>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</si>
  <si>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</si>
  <si>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</si>
  <si>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</si>
  <si>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</si>
  <si>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</si>
  <si>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</si>
  <si>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</si>
  <si>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</si>
  <si>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</si>
  <si>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</si>
  <si>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</si>
  <si>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</si>
  <si>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</si>
  <si>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</si>
  <si>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</si>
  <si>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</si>
  <si>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</si>
  <si>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</si>
  <si>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</si>
  <si>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</si>
  <si>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</si>
  <si>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</si>
  <si>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</si>
  <si>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</si>
  <si>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</si>
  <si>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</si>
  <si>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</si>
  <si>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</si>
  <si>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</si>
  <si>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</si>
  <si>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</si>
  <si>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</si>
  <si>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</si>
  <si>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</si>
  <si>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</si>
  <si>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</si>
  <si>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</si>
  <si>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</si>
  <si>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</si>
  <si>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</si>
  <si>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</si>
  <si>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</si>
  <si>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</si>
  <si>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</si>
  <si>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</si>
  <si>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</si>
  <si>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</si>
  <si>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</si>
  <si>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</si>
  <si>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</si>
  <si>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</si>
  <si>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</si>
  <si>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</si>
  <si>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</si>
  <si>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</si>
  <si>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</si>
  <si>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</si>
  <si>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</si>
  <si>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</si>
  <si>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</si>
  <si>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</si>
  <si>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</si>
  <si>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</si>
  <si>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</si>
  <si>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</si>
  <si>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</si>
  <si>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</si>
  <si>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</si>
  <si>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</si>
  <si>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</si>
  <si>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</si>
  <si>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</si>
  <si>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</si>
  <si>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</si>
  <si>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</si>
  <si>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</si>
  <si>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</si>
  <si>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</si>
  <si>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</si>
  <si>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</si>
  <si>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</si>
  <si>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</si>
  <si>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</si>
  <si>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</si>
  <si>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</si>
  <si>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</si>
  <si>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</si>
  <si>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</si>
  <si>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</si>
  <si>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</si>
  <si>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</si>
  <si>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</si>
  <si>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</si>
  <si>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</si>
  <si>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</si>
  <si>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</si>
  <si>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</si>
  <si>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</si>
  <si>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</si>
  <si>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</si>
  <si>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</si>
  <si>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</si>
  <si>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</si>
  <si>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</si>
  <si>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</si>
  <si>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</si>
  <si>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</si>
  <si>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</si>
  <si>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</si>
  <si>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</si>
  <si>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</si>
  <si>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</si>
  <si>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</si>
  <si>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</si>
  <si>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</si>
  <si>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</si>
  <si>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</si>
  <si>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</si>
  <si>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</si>
  <si>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</si>
  <si>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</si>
  <si>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</si>
  <si>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</si>
  <si>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</si>
  <si>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</si>
  <si>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</si>
  <si>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</si>
  <si>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</si>
  <si>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</si>
  <si>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</si>
  <si>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</si>
  <si>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</si>
  <si>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</si>
  <si>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</si>
  <si>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</si>
  <si>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</si>
  <si>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</si>
  <si>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</si>
  <si>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</si>
  <si>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</si>
  <si>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</si>
  <si>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</si>
  <si>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</si>
  <si>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</si>
  <si>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</si>
  <si>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</si>
  <si>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</si>
  <si>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</si>
  <si>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</si>
  <si>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</si>
  <si>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</si>
  <si>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</si>
  <si>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</si>
  <si>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</si>
  <si>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</si>
  <si>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</si>
  <si>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</si>
  <si>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</si>
  <si>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</si>
  <si>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</si>
  <si>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</si>
  <si>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</si>
  <si>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</si>
  <si>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</si>
  <si>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</si>
  <si>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</si>
  <si>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</si>
  <si>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</si>
  <si>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</si>
  <si>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</si>
  <si>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</si>
  <si>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</si>
  <si>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</si>
  <si>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</si>
  <si>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</si>
  <si>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</si>
  <si>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</si>
  <si>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</si>
  <si>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</si>
  <si>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</si>
  <si>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</si>
  <si>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</si>
  <si>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</si>
  <si>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</si>
  <si>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</si>
  <si>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</si>
  <si>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</si>
  <si>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</si>
  <si>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</si>
  <si>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</si>
  <si>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</si>
  <si>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</si>
  <si>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</si>
  <si>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</si>
  <si>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</si>
  <si>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</si>
  <si>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</si>
  <si>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</si>
  <si>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</si>
  <si>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</si>
  <si>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</si>
  <si>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</si>
  <si>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</si>
  <si>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</si>
  <si>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</si>
  <si>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</si>
  <si>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</si>
  <si>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</si>
  <si>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</si>
  <si>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</si>
  <si>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</si>
  <si>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</si>
  <si>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</si>
  <si>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</si>
  <si>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</si>
  <si>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</si>
  <si>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</si>
  <si>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</si>
  <si>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</si>
  <si>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</si>
  <si>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</si>
  <si>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</si>
  <si>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</si>
  <si>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</si>
  <si>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</si>
  <si>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</si>
  <si>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</si>
  <si>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</si>
  <si>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</si>
  <si>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</si>
  <si>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</si>
  <si>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</si>
  <si>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</si>
  <si>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</si>
  <si>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</si>
  <si>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</si>
  <si>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</si>
  <si>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</si>
  <si>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</si>
  <si>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</si>
  <si>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</si>
  <si>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</si>
  <si>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</si>
  <si>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</si>
  <si>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</si>
  <si>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</si>
  <si>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</si>
  <si>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</si>
  <si>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</si>
  <si>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</si>
  <si>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</si>
  <si>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</si>
  <si>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</si>
  <si>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</si>
  <si>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</si>
  <si>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</si>
  <si>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</si>
  <si>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</si>
  <si>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</si>
  <si>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</si>
  <si>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</si>
  <si>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</si>
  <si>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</si>
  <si>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</si>
  <si>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</si>
  <si>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</si>
  <si>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</si>
  <si>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</si>
  <si>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</si>
  <si>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</si>
  <si>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</si>
  <si>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</si>
  <si>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</si>
  <si>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</si>
  <si>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</si>
  <si>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</si>
  <si>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</si>
  <si>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</si>
  <si>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</si>
  <si>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</si>
  <si>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</si>
  <si>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</si>
  <si>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</si>
  <si>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</si>
  <si>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</si>
  <si>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</si>
  <si>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</si>
  <si>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</si>
  <si>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</si>
  <si>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</si>
  <si>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</si>
  <si>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</si>
  <si>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</si>
  <si>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</si>
  <si>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</si>
  <si>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</si>
  <si>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</si>
  <si>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</si>
  <si>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</si>
  <si>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</si>
  <si>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</si>
  <si>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</si>
  <si>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</si>
  <si>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</si>
  <si>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</si>
  <si>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</si>
  <si>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</si>
  <si>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</si>
  <si>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</si>
  <si>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</si>
  <si>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</si>
  <si>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</si>
  <si>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</si>
  <si>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</si>
  <si>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</si>
  <si>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</si>
  <si>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</si>
  <si>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</si>
  <si>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</si>
  <si>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</si>
  <si>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</si>
  <si>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</si>
  <si>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</si>
  <si>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</si>
  <si>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</si>
  <si>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</si>
  <si>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</si>
  <si>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</si>
  <si>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</si>
  <si>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</si>
  <si>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</si>
  <si>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</si>
  <si>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</si>
  <si>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</si>
  <si>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</si>
  <si>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</si>
  <si>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</si>
  <si>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</si>
  <si>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</si>
  <si>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</si>
  <si>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</si>
  <si>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</si>
  <si>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</si>
  <si>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</si>
  <si>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</si>
  <si>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</si>
  <si>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</si>
  <si>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</si>
  <si>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</si>
  <si>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</si>
  <si>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</si>
  <si>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</si>
  <si>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</si>
  <si>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</si>
  <si>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</si>
  <si>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</si>
  <si>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</si>
  <si>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</si>
  <si>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</si>
  <si>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</si>
  <si>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</si>
  <si>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</si>
  <si>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</si>
  <si>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</si>
  <si>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</si>
  <si>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</si>
  <si>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</si>
  <si>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</si>
  <si>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</si>
  <si>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</si>
  <si>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</si>
  <si>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</si>
  <si>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</si>
  <si>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</si>
  <si>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</si>
  <si>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</si>
  <si>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</si>
  <si>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</si>
  <si>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</si>
  <si>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</si>
  <si>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</si>
  <si>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</si>
  <si>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</si>
  <si>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</si>
  <si>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</si>
  <si>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</si>
  <si>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</si>
  <si>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</si>
  <si>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</si>
  <si>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</si>
  <si>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</si>
  <si>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</si>
  <si>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</si>
  <si>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</si>
  <si>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</si>
  <si>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</si>
  <si>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</si>
  <si>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</si>
  <si>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</si>
  <si>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</si>
  <si>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</si>
  <si>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</si>
  <si>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</si>
  <si>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</si>
  <si>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</si>
  <si>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</si>
  <si>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</si>
  <si>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</si>
  <si>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</si>
  <si>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</si>
  <si>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</si>
  <si>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</si>
  <si>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</si>
  <si>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</si>
  <si>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</si>
  <si>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</si>
  <si>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</si>
  <si>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</si>
  <si>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</si>
  <si>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</si>
  <si>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</si>
  <si>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</si>
  <si>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</si>
  <si>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</si>
  <si>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</si>
  <si>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</si>
  <si>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</si>
  <si>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</si>
  <si>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</si>
  <si>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</si>
  <si>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</si>
  <si>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</si>
  <si>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</si>
  <si>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</si>
  <si>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</si>
  <si>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</si>
  <si>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</si>
  <si>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</si>
  <si>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</si>
  <si>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</si>
  <si>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</si>
  <si>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</si>
  <si>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</si>
  <si>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</si>
  <si>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</si>
  <si>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</si>
  <si>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</si>
  <si>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</si>
  <si>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</si>
  <si>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</si>
  <si>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</si>
  <si>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</si>
  <si>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</si>
  <si>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</si>
  <si>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</si>
  <si>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</si>
  <si>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</si>
  <si>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</si>
  <si>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</si>
  <si>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</si>
  <si>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</si>
  <si>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</si>
  <si>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</si>
  <si>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</si>
  <si>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</si>
  <si>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</si>
  <si>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</si>
  <si>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</si>
  <si>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</si>
  <si>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</si>
  <si>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</si>
  <si>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</si>
  <si>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</si>
  <si>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</si>
  <si>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</si>
  <si>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</si>
  <si>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</si>
  <si>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</si>
  <si>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</si>
  <si>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</si>
  <si>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</si>
  <si>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</si>
  <si>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</si>
  <si>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</si>
  <si>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</si>
  <si>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</si>
  <si>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</si>
  <si>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</si>
  <si>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</si>
  <si>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</si>
  <si>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</si>
  <si>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</si>
  <si>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</si>
  <si>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</si>
  <si>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</si>
  <si>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</si>
  <si>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</si>
  <si>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</si>
  <si>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</si>
  <si>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</si>
  <si>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</si>
  <si>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</si>
  <si>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</si>
  <si>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</si>
  <si>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</si>
  <si>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</si>
  <si>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</si>
  <si>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</si>
  <si>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</si>
  <si>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</si>
  <si>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</si>
  <si>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</si>
  <si>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</si>
  <si>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</si>
  <si>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</si>
  <si>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</si>
  <si>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</si>
  <si>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</si>
  <si>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</si>
  <si>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</si>
  <si>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</si>
  <si>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</si>
  <si>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</si>
  <si>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</si>
  <si>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</si>
  <si>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</si>
  <si>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</si>
  <si>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</si>
  <si>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</si>
  <si>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</si>
  <si>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</si>
  <si>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</si>
  <si>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</si>
  <si>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</si>
  <si>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</si>
  <si>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</si>
  <si>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</si>
  <si>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</si>
  <si>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</si>
  <si>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</si>
  <si>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</si>
  <si>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</si>
  <si>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</si>
  <si>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</si>
  <si>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</si>
  <si>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</si>
  <si>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</si>
  <si>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</si>
  <si>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</si>
  <si>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</si>
  <si>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</si>
  <si>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</si>
  <si>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</si>
  <si>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</si>
  <si>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</si>
  <si>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</si>
  <si>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</si>
  <si>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</si>
  <si>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</si>
  <si>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</si>
  <si>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</si>
  <si>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</si>
  <si>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</si>
  <si>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</si>
  <si>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</si>
  <si>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</si>
  <si>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</si>
  <si>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</si>
  <si>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</si>
  <si>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</si>
  <si>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</si>
  <si>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</si>
  <si>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</si>
  <si>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</si>
  <si>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</si>
  <si>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</si>
  <si>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</si>
  <si>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</si>
  <si>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</si>
  <si>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</si>
  <si>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</si>
  <si>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</si>
  <si>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</si>
  <si>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</si>
  <si>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</si>
  <si>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</si>
  <si>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</si>
  <si>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</si>
  <si>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</si>
  <si>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</si>
  <si>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</si>
  <si>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</si>
  <si>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</si>
  <si>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</si>
  <si>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</si>
  <si>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</si>
  <si>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</si>
  <si>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</si>
  <si>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</si>
  <si>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</si>
  <si>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</si>
  <si>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</si>
  <si>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</si>
  <si>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</si>
  <si>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</si>
  <si>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</si>
  <si>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</si>
  <si>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</si>
  <si>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</si>
  <si>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</si>
  <si>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</si>
  <si>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</si>
  <si>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</si>
  <si>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</si>
  <si>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</si>
  <si>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</si>
  <si>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</si>
  <si>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</si>
  <si>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</si>
  <si>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</si>
  <si>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</si>
  <si>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</si>
  <si>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</si>
  <si>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</si>
  <si>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</si>
  <si>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</si>
  <si>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</si>
  <si>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</si>
  <si>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</si>
  <si>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</si>
  <si>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</si>
  <si>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</si>
  <si>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</si>
  <si>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</si>
  <si>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</si>
  <si>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</si>
  <si>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</si>
  <si>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</si>
  <si>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</si>
  <si>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</si>
  <si>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</si>
  <si>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</si>
  <si>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</si>
  <si>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</si>
  <si>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</si>
  <si>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</si>
  <si>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</si>
  <si>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</si>
  <si>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</si>
  <si>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</si>
  <si>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</si>
  <si>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</si>
  <si>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</si>
  <si>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</si>
  <si>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</si>
  <si>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</si>
  <si>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</si>
  <si>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</si>
  <si>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</si>
  <si>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</si>
  <si>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</si>
  <si>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</si>
  <si>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</si>
  <si>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</si>
  <si>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</si>
  <si>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</si>
  <si>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</si>
  <si>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</si>
  <si>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</si>
  <si>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</si>
  <si>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</si>
  <si>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</si>
  <si>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</si>
  <si>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</si>
  <si>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</si>
  <si>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</si>
  <si>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</si>
  <si>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</si>
  <si>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</si>
  <si>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</si>
  <si>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</si>
  <si>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</si>
  <si>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</si>
  <si>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</si>
  <si>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</si>
  <si>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</si>
  <si>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</si>
  <si>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</si>
  <si>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</si>
  <si>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</si>
  <si>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</si>
  <si>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</si>
  <si>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</si>
  <si>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</si>
  <si>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</si>
  <si>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</si>
  <si>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</si>
  <si>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</si>
  <si>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</si>
  <si>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</si>
  <si>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</si>
  <si>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</si>
  <si>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</si>
  <si>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</si>
  <si>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</si>
  <si>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</si>
  <si>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</si>
  <si>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</si>
  <si>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</si>
  <si>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</si>
  <si>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</si>
  <si>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</si>
  <si>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</si>
  <si>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</si>
  <si>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</si>
  <si>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</si>
  <si>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</si>
  <si>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</si>
  <si>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</si>
  <si>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</si>
  <si>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</si>
  <si>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</si>
  <si>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</si>
  <si>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</si>
  <si>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</si>
  <si>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</si>
  <si>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</si>
  <si>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</si>
  <si>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</si>
  <si>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</si>
  <si>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</si>
  <si>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</si>
  <si>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</si>
  <si>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</si>
  <si>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</si>
  <si>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</si>
  <si>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</si>
  <si>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</si>
  <si>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</si>
  <si>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</si>
  <si>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</si>
  <si>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</si>
  <si>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</si>
  <si>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</si>
  <si>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</si>
  <si>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</si>
  <si>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</si>
  <si>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</si>
  <si>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</si>
  <si>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</si>
  <si>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</si>
  <si>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</si>
  <si>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</si>
  <si>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</si>
  <si>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</si>
  <si>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</si>
  <si>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</si>
  <si>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</si>
  <si>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</si>
  <si>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</si>
  <si>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</si>
  <si>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</si>
  <si>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</si>
  <si>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</si>
  <si>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</si>
  <si>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</si>
  <si>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</si>
  <si>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</si>
  <si>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</si>
  <si>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</si>
  <si>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</si>
  <si>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</si>
  <si>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</si>
  <si>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</si>
  <si>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</si>
  <si>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</si>
  <si>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</si>
  <si>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</si>
  <si>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</si>
  <si>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</si>
  <si>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</si>
  <si>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</si>
  <si>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</si>
  <si>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</si>
  <si>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</si>
  <si>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</si>
  <si>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</si>
  <si>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</si>
  <si>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</si>
  <si>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</si>
  <si>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</si>
  <si>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</si>
  <si>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</si>
  <si>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</si>
  <si>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</si>
  <si>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</si>
  <si>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</si>
  <si>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</si>
  <si>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</si>
  <si>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</si>
  <si>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中島　龍雅</t>
    <rPh sb="0" eb="2">
      <t>ナカジマ</t>
    </rPh>
    <rPh sb="3" eb="5">
      <t>リュウガ</t>
    </rPh>
    <phoneticPr fontId="1"/>
  </si>
  <si>
    <t>サービス提供責任者</t>
    <rPh sb="4" eb="9">
      <t>テイキョウセキニンシャ</t>
    </rPh>
    <phoneticPr fontId="1"/>
  </si>
  <si>
    <t>１　個人</t>
  </si>
  <si>
    <t>５　営利法人</t>
  </si>
  <si>
    <t>かぶしきがいしゃ　こうじゅしゃ</t>
    <phoneticPr fontId="1"/>
  </si>
  <si>
    <t>株式会社　皇寿舎</t>
    <rPh sb="0" eb="4">
      <t>カブシキガイシャ</t>
    </rPh>
    <rPh sb="5" eb="8">
      <t>コウジュシャ</t>
    </rPh>
    <phoneticPr fontId="1"/>
  </si>
  <si>
    <t>北海道旭川市7条西7丁目1番7号</t>
    <rPh sb="0" eb="3">
      <t>ホッカイドウ</t>
    </rPh>
    <rPh sb="3" eb="6">
      <t>アサヒカワシ</t>
    </rPh>
    <phoneticPr fontId="1"/>
  </si>
  <si>
    <t>0166</t>
    <phoneticPr fontId="1"/>
  </si>
  <si>
    <t>73</t>
    <phoneticPr fontId="1"/>
  </si>
  <si>
    <t>6395</t>
    <phoneticPr fontId="1"/>
  </si>
  <si>
    <t>6396</t>
    <phoneticPr fontId="1"/>
  </si>
  <si>
    <t>iaa.itkeeper.ne.jp</t>
    <phoneticPr fontId="1"/>
  </si>
  <si>
    <t>koujyusya</t>
    <phoneticPr fontId="1"/>
  </si>
  <si>
    <t>小玉　唯志</t>
    <rPh sb="0" eb="2">
      <t>コダマ</t>
    </rPh>
    <rPh sb="3" eb="5">
      <t>タダシ</t>
    </rPh>
    <phoneticPr fontId="1"/>
  </si>
  <si>
    <t>代表取締役</t>
    <rPh sb="0" eb="5">
      <t>ダイヒョウトリシマリヤク</t>
    </rPh>
    <phoneticPr fontId="1"/>
  </si>
  <si>
    <t>じゅうたくがたゆうりょうろうじんほーむ　もうひとつのかぞく</t>
    <phoneticPr fontId="1"/>
  </si>
  <si>
    <t>住宅型有料老人ホーム　もうひとつの家族</t>
    <rPh sb="0" eb="7">
      <t>ジュウタクガタユウリョウロウジン</t>
    </rPh>
    <rPh sb="17" eb="19">
      <t>カゾク</t>
    </rPh>
    <phoneticPr fontId="1"/>
  </si>
  <si>
    <t>北海道旭川市7条西7丁目1番7号</t>
    <rPh sb="0" eb="5">
      <t>ホッカイドウアサヒカワ</t>
    </rPh>
    <rPh sb="5" eb="6">
      <t>シ</t>
    </rPh>
    <phoneticPr fontId="1"/>
  </si>
  <si>
    <t>旭川</t>
    <rPh sb="0" eb="2">
      <t>アサヒカワ</t>
    </rPh>
    <phoneticPr fontId="1"/>
  </si>
  <si>
    <t>旭川電気軌道　５条西７丁目バス停　徒歩３分</t>
    <phoneticPr fontId="1"/>
  </si>
  <si>
    <t>小玉　美幸</t>
    <rPh sb="0" eb="2">
      <t>コダマ</t>
    </rPh>
    <rPh sb="3" eb="5">
      <t>ミユキ</t>
    </rPh>
    <phoneticPr fontId="1"/>
  </si>
  <si>
    <t>施設長</t>
    <rPh sb="0" eb="3">
      <t>シセツチョウ</t>
    </rPh>
    <phoneticPr fontId="1"/>
  </si>
  <si>
    <t>0172906018</t>
    <phoneticPr fontId="1"/>
  </si>
  <si>
    <t>３　住宅型</t>
  </si>
  <si>
    <t>旭川市</t>
    <rPh sb="0" eb="3">
      <t>アサヒカワシ</t>
    </rPh>
    <phoneticPr fontId="1"/>
  </si>
  <si>
    <t>１　あり</t>
  </si>
  <si>
    <t>１　事業者が自ら所有する土地</t>
  </si>
  <si>
    <t>１　全室個室（縁故者個室含む）</t>
  </si>
  <si>
    <t>３　木造</t>
  </si>
  <si>
    <t>１　事業者が自ら所有する建物</t>
  </si>
  <si>
    <t>２　なし</t>
  </si>
  <si>
    <t>１　あり（車椅子対応）</t>
  </si>
  <si>
    <t>１　全ての居室あり</t>
  </si>
  <si>
    <t>１　全ての便所あり</t>
  </si>
  <si>
    <t>１　全ての浴室あり</t>
  </si>
  <si>
    <t>１　ノーマライゼーションの精神のもと、利用者の心身の特性を踏まえて、その有する能力を活かし自立した日常生活が出来るよう最大限支援する。
２　施設が行う各種サービスを通じて、コミュニケーションの輪と人の絆が図られるよう最大限支援する。
３　利用者が生きがい健康作りを行えるために、地域の医療・福祉サービス及び行政機関と連携し、明るい終の棲家として暮らせるよう最大限支援する。</t>
    <phoneticPr fontId="1"/>
  </si>
  <si>
    <t>１　自ら実施</t>
  </si>
  <si>
    <t>３　なし</t>
  </si>
  <si>
    <t>○</t>
  </si>
  <si>
    <t>吉田病院</t>
    <phoneticPr fontId="1"/>
  </si>
  <si>
    <t>フロンティアデンタルクリニック</t>
    <phoneticPr fontId="1"/>
  </si>
  <si>
    <t>義歯のメンテナンス及び口腔ケアの他、緊急時の対応</t>
    <phoneticPr fontId="1"/>
  </si>
  <si>
    <t>事業者は、入居者が次の各号のいずれかに該当し、かつ、そのことが本契約を将来　にわたって維持することが社会通念状著しく困難と認められる場合に、文書で通知すること　により直ちに契約を解除することができます。</t>
    <phoneticPr fontId="1"/>
  </si>
  <si>
    <t xml:space="preserve"> 一　入居申込書に虚偽の事項を記載する等の不正手段により入居したとき
  二　月払いの利用料その他の支払いを正当な理由なく、しばしば遅滞するとき
  三　第19条の規定に違反したとき
  四　入居者の行動が、他の入居者又は職員の生命に危害を及ぼし、又はその危害の切迫した　　　おそれがあり、かつ施設における通常の接遇方法等ではこれを防止することができない　　　とき
五　入居者の家族が信義則に反し過度のクレームや暴言、暴力により、職員の業務及び身体に影響を与え、通常の営業に支障をきたした場合</t>
    <phoneticPr fontId="1"/>
  </si>
  <si>
    <t>ｄ　３：１以上</t>
  </si>
  <si>
    <t>ヘルパーステーションもうひとつの家族</t>
    <rPh sb="16" eb="18">
      <t>カゾク</t>
    </rPh>
    <phoneticPr fontId="1"/>
  </si>
  <si>
    <t>２　建物賃貸借方式</t>
  </si>
  <si>
    <t>３　月払い方式</t>
  </si>
  <si>
    <t>２　日割り計算で減額</t>
  </si>
  <si>
    <t>旭川市内の住宅型有料老人ホーム等の賃貸月額を参考に設定。
   (個室の居室面積11.18㎡、専用及び共用部分の設備を基準とする。)</t>
    <phoneticPr fontId="1"/>
  </si>
  <si>
    <t>1日あたりの食費　1,300円×30日（暦日に応じる）＝39,000円　
　※一日の食費内訳　
朝食300円、昼食400円、夕食500円、おやつ100円</t>
    <phoneticPr fontId="1"/>
  </si>
  <si>
    <t>共用部の設備維持管理、事務費、生活サービス等の人件費</t>
    <phoneticPr fontId="1"/>
  </si>
  <si>
    <t>１　入居希望者に公開</t>
  </si>
  <si>
    <t>もうひとつの家族相談室</t>
    <phoneticPr fontId="1"/>
  </si>
  <si>
    <t>なし</t>
    <phoneticPr fontId="1"/>
  </si>
  <si>
    <t>住宅型有料老人ホームもうひとつの家族</t>
    <rPh sb="0" eb="7">
      <t>ジュウタクガタユウリョウロウジン</t>
    </rPh>
    <rPh sb="16" eb="18">
      <t>カゾク</t>
    </rPh>
    <phoneticPr fontId="1"/>
  </si>
  <si>
    <t>旭川市7条西7丁目1番7号</t>
    <rPh sb="0" eb="2">
      <t>アサヒカワ</t>
    </rPh>
    <rPh sb="2" eb="3">
      <t>シ</t>
    </rPh>
    <phoneticPr fontId="1"/>
  </si>
  <si>
    <t>３　公開していない</t>
  </si>
  <si>
    <t>２　入居希望者に交付</t>
  </si>
  <si>
    <t>変更なし</t>
    <rPh sb="0" eb="2">
      <t>ヘンコウ</t>
    </rPh>
    <phoneticPr fontId="1"/>
  </si>
  <si>
    <t>施設全体で必要とする上下水道、ガス、電気の利用料金の合計額で均等割りした額として算定。
施設の水道光熱費月額想定額　300,000円÷26室＝11538円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</si>
</sst>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3"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opLeftCell="B730" zoomScaleNormal="100" zoomScaleSheetLayoutView="100" workbookViewId="0">
      <selection activeCell="F7" sqref="F7:P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9"/>
      <c r="K16" s="230"/>
      <c r="L16" s="230"/>
      <c r="M16" s="230"/>
      <c r="N16" s="230"/>
      <c r="O16" s="230"/>
      <c r="P16" s="231"/>
    </row>
    <row r="17" spans="1:20" ht="20.100000000000001" customHeight="1">
      <c r="B17" s="130" t="s">
        <v>6</v>
      </c>
      <c r="C17" s="76"/>
      <c r="D17" s="76"/>
      <c r="E17" s="116"/>
      <c r="F17" s="34" t="s">
        <v>13</v>
      </c>
      <c r="G17" s="31">
        <v>70</v>
      </c>
      <c r="H17" s="35" t="s">
        <v>469</v>
      </c>
      <c r="I17" s="32">
        <v>57</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2538</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2540</v>
      </c>
      <c r="K24" s="81"/>
      <c r="L24" s="81"/>
      <c r="M24" s="81"/>
      <c r="N24" s="81"/>
      <c r="O24" s="82"/>
      <c r="P24" s="83"/>
    </row>
    <row r="25" spans="1:20" ht="20.100000000000001" customHeight="1">
      <c r="B25" s="131"/>
      <c r="C25" s="118"/>
      <c r="D25" s="118"/>
      <c r="E25" s="119"/>
      <c r="F25" s="193" t="s">
        <v>18</v>
      </c>
      <c r="G25" s="193"/>
      <c r="H25" s="90"/>
      <c r="I25" s="90"/>
      <c r="J25" s="81" t="s">
        <v>2541</v>
      </c>
      <c r="K25" s="81"/>
      <c r="L25" s="81"/>
      <c r="M25" s="81"/>
      <c r="N25" s="81"/>
      <c r="O25" s="82"/>
      <c r="P25" s="83"/>
    </row>
    <row r="26" spans="1:20" ht="20.100000000000001" customHeight="1">
      <c r="B26" s="152" t="s">
        <v>9</v>
      </c>
      <c r="C26" s="90"/>
      <c r="D26" s="90"/>
      <c r="E26" s="90"/>
      <c r="F26" s="165">
        <v>2014</v>
      </c>
      <c r="G26" s="166"/>
      <c r="H26" s="35" t="s">
        <v>466</v>
      </c>
      <c r="I26" s="166">
        <v>4</v>
      </c>
      <c r="J26" s="166"/>
      <c r="K26" s="35" t="s">
        <v>467</v>
      </c>
      <c r="L26" s="166">
        <v>2</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2543</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57</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t="s">
        <v>2539</v>
      </c>
      <c r="K45" s="98"/>
      <c r="L45" s="98"/>
      <c r="M45" s="35" t="s">
        <v>465</v>
      </c>
      <c r="N45" s="98" t="s">
        <v>2538</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2547</v>
      </c>
      <c r="K48" s="81"/>
      <c r="L48" s="81"/>
      <c r="M48" s="81"/>
      <c r="N48" s="81"/>
      <c r="O48" s="82"/>
      <c r="P48" s="83"/>
    </row>
    <row r="49" spans="1:20" ht="20.100000000000001" customHeight="1">
      <c r="B49" s="152"/>
      <c r="C49" s="90"/>
      <c r="D49" s="90"/>
      <c r="E49" s="90"/>
      <c r="F49" s="90" t="s">
        <v>18</v>
      </c>
      <c r="G49" s="90"/>
      <c r="H49" s="90"/>
      <c r="I49" s="90"/>
      <c r="J49" s="81" t="s">
        <v>2548</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9</v>
      </c>
      <c r="N50" s="35" t="s">
        <v>467</v>
      </c>
      <c r="O50" s="61">
        <v>30</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11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2550</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t="s">
        <v>2549</v>
      </c>
      <c r="K55" s="230"/>
      <c r="L55" s="230"/>
      <c r="M55" s="230"/>
      <c r="N55" s="230"/>
      <c r="O55" s="230"/>
      <c r="P55" s="231"/>
    </row>
    <row r="56" spans="1:20" ht="20.100000000000001" customHeight="1">
      <c r="B56" s="223"/>
      <c r="C56" s="224"/>
      <c r="D56" s="225"/>
      <c r="E56" s="90" t="s">
        <v>33</v>
      </c>
      <c r="F56" s="90"/>
      <c r="G56" s="90"/>
      <c r="H56" s="90"/>
      <c r="I56" s="90"/>
      <c r="J56" s="82" t="s">
        <v>2551</v>
      </c>
      <c r="K56" s="98"/>
      <c r="L56" s="98"/>
      <c r="M56" s="98"/>
      <c r="N56" s="98"/>
      <c r="O56" s="98"/>
      <c r="P56" s="99"/>
    </row>
    <row r="57" spans="1:20" ht="20.100000000000001" customHeight="1">
      <c r="B57" s="223"/>
      <c r="C57" s="224"/>
      <c r="D57" s="225"/>
      <c r="E57" s="90" t="s">
        <v>34</v>
      </c>
      <c r="F57" s="90"/>
      <c r="G57" s="90"/>
      <c r="H57" s="90"/>
      <c r="I57" s="90"/>
      <c r="J57" s="165">
        <v>2014</v>
      </c>
      <c r="K57" s="166"/>
      <c r="L57" s="35" t="s">
        <v>466</v>
      </c>
      <c r="M57" s="61">
        <v>10</v>
      </c>
      <c r="N57" s="35" t="s">
        <v>467</v>
      </c>
      <c r="O57" s="61">
        <v>30</v>
      </c>
      <c r="P57" s="37" t="s">
        <v>468</v>
      </c>
    </row>
    <row r="58" spans="1:20" ht="20.100000000000001" customHeight="1" thickBot="1">
      <c r="B58" s="226"/>
      <c r="C58" s="227"/>
      <c r="D58" s="228"/>
      <c r="E58" s="182" t="s">
        <v>35</v>
      </c>
      <c r="F58" s="182"/>
      <c r="G58" s="182"/>
      <c r="H58" s="182"/>
      <c r="I58" s="182"/>
      <c r="J58" s="198">
        <v>2020</v>
      </c>
      <c r="K58" s="199"/>
      <c r="L58" s="36" t="s">
        <v>466</v>
      </c>
      <c r="M58" s="62">
        <v>10</v>
      </c>
      <c r="N58" s="36" t="s">
        <v>467</v>
      </c>
      <c r="O58" s="62">
        <v>30</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1459</v>
      </c>
      <c r="H61" s="147"/>
      <c r="I61" s="147"/>
      <c r="J61" s="147"/>
      <c r="K61" s="216"/>
      <c r="L61" s="214" t="s">
        <v>497</v>
      </c>
      <c r="M61" s="202"/>
      <c r="N61" s="202"/>
      <c r="O61" s="202"/>
      <c r="P61" s="217"/>
    </row>
    <row r="62" spans="1:20" ht="20.100000000000001" customHeight="1">
      <c r="B62" s="152"/>
      <c r="C62" s="90"/>
      <c r="D62" s="75" t="s">
        <v>39</v>
      </c>
      <c r="E62" s="76"/>
      <c r="F62" s="116"/>
      <c r="G62" s="81" t="s">
        <v>2553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2"/>
      <c r="K72" s="82">
        <v>660.43</v>
      </c>
      <c r="L72" s="98"/>
      <c r="M72" s="98"/>
      <c r="N72" s="140" t="s">
        <v>472</v>
      </c>
      <c r="O72" s="140"/>
      <c r="P72" s="200"/>
    </row>
    <row r="73" spans="2:16" ht="20.100000000000001" customHeight="1">
      <c r="B73" s="436"/>
      <c r="C73" s="437"/>
      <c r="D73" s="117"/>
      <c r="E73" s="118"/>
      <c r="F73" s="119"/>
      <c r="G73" s="195" t="s">
        <v>42</v>
      </c>
      <c r="H73" s="195"/>
      <c r="I73" s="195"/>
      <c r="J73" s="195"/>
      <c r="K73" s="82">
        <v>660.43</v>
      </c>
      <c r="L73" s="98"/>
      <c r="M73" s="98"/>
      <c r="N73" s="140" t="s">
        <v>472</v>
      </c>
      <c r="O73" s="140"/>
      <c r="P73" s="200"/>
    </row>
    <row r="74" spans="2:16" ht="20.100000000000001" customHeight="1">
      <c r="B74" s="436"/>
      <c r="C74" s="437"/>
      <c r="D74" s="90" t="s">
        <v>43</v>
      </c>
      <c r="E74" s="90"/>
      <c r="F74" s="90"/>
      <c r="G74" s="81"/>
      <c r="H74" s="81"/>
      <c r="I74" s="81"/>
      <c r="J74" s="81"/>
      <c r="K74" s="81"/>
      <c r="L74" s="81"/>
      <c r="M74" s="81"/>
      <c r="N74" s="81"/>
      <c r="O74" s="82"/>
      <c r="P74" s="83"/>
    </row>
    <row r="75" spans="2:16" ht="20.100000000000001" customHeight="1">
      <c r="B75" s="436"/>
      <c r="C75" s="437"/>
      <c r="D75" s="90"/>
      <c r="E75" s="90"/>
      <c r="F75" s="90"/>
      <c r="G75" s="234" t="s">
        <v>426</v>
      </c>
      <c r="H75" s="234"/>
      <c r="I75" s="234"/>
      <c r="J75" s="234"/>
      <c r="K75" s="234"/>
      <c r="L75" s="234"/>
      <c r="M75" s="234"/>
      <c r="N75" s="234"/>
      <c r="O75" s="205"/>
      <c r="P75" s="235"/>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2555</v>
      </c>
      <c r="H77" s="81"/>
      <c r="I77" s="81"/>
      <c r="J77" s="81"/>
      <c r="K77" s="81"/>
      <c r="L77" s="81"/>
      <c r="M77" s="81"/>
      <c r="N77" s="81"/>
      <c r="O77" s="82"/>
      <c r="P77" s="83"/>
    </row>
    <row r="78" spans="2:16" ht="20.100000000000001" customHeight="1">
      <c r="B78" s="436"/>
      <c r="C78" s="437"/>
      <c r="D78" s="90"/>
      <c r="E78" s="90"/>
      <c r="F78" s="90"/>
      <c r="G78" s="234" t="s">
        <v>427</v>
      </c>
      <c r="H78" s="234"/>
      <c r="I78" s="234"/>
      <c r="J78" s="234"/>
      <c r="K78" s="234"/>
      <c r="L78" s="234"/>
      <c r="M78" s="234"/>
      <c r="N78" s="234"/>
      <c r="O78" s="205"/>
      <c r="P78" s="235"/>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2556</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8"/>
      <c r="H82" s="140" t="s">
        <v>419</v>
      </c>
      <c r="I82" s="140"/>
      <c r="J82" s="141"/>
      <c r="K82" s="82"/>
      <c r="L82" s="98"/>
      <c r="M82" s="98"/>
      <c r="N82" s="98"/>
      <c r="O82" s="98"/>
      <c r="P82" s="99"/>
    </row>
    <row r="83" spans="2:19" ht="20.100000000000001" customHeight="1">
      <c r="B83" s="436"/>
      <c r="C83" s="437"/>
      <c r="D83" s="90"/>
      <c r="E83" s="90"/>
      <c r="F83" s="90"/>
      <c r="G83" s="218"/>
      <c r="H83" s="140" t="s">
        <v>420</v>
      </c>
      <c r="I83" s="140"/>
      <c r="J83" s="141"/>
      <c r="K83" s="82"/>
      <c r="L83" s="98"/>
      <c r="M83" s="98"/>
      <c r="N83" s="98"/>
      <c r="O83" s="98"/>
      <c r="P83" s="99"/>
    </row>
    <row r="84" spans="2:19" ht="20.100000000000001" customHeight="1">
      <c r="B84" s="436"/>
      <c r="C84" s="437"/>
      <c r="D84" s="90"/>
      <c r="E84" s="90"/>
      <c r="F84" s="90"/>
      <c r="G84" s="218"/>
      <c r="H84" s="75" t="s">
        <v>421</v>
      </c>
      <c r="I84" s="76"/>
      <c r="J84" s="116"/>
      <c r="K84" s="82"/>
      <c r="L84" s="98"/>
      <c r="M84" s="98"/>
      <c r="N84" s="98"/>
      <c r="O84" s="98"/>
      <c r="P84" s="99"/>
    </row>
    <row r="85" spans="2:19" ht="20.100000000000001" customHeight="1">
      <c r="B85" s="436"/>
      <c r="C85" s="437"/>
      <c r="D85" s="90"/>
      <c r="E85" s="90"/>
      <c r="F85" s="90"/>
      <c r="G85" s="218"/>
      <c r="H85" s="205"/>
      <c r="I85" s="136"/>
      <c r="J85" s="137"/>
      <c r="K85" s="233" t="s">
        <v>424</v>
      </c>
      <c r="L85" s="140"/>
      <c r="M85" s="140"/>
      <c r="N85" s="140"/>
      <c r="O85" s="140"/>
      <c r="P85" s="200"/>
    </row>
    <row r="86" spans="2:19" ht="20.100000000000001" customHeight="1">
      <c r="B86" s="436"/>
      <c r="C86" s="437"/>
      <c r="D86" s="90"/>
      <c r="E86" s="90"/>
      <c r="F86" s="90"/>
      <c r="G86" s="218"/>
      <c r="H86" s="205"/>
      <c r="I86" s="136"/>
      <c r="J86" s="137"/>
      <c r="K86" s="60"/>
      <c r="L86" s="39" t="s">
        <v>466</v>
      </c>
      <c r="M86" s="61"/>
      <c r="N86" s="39" t="s">
        <v>467</v>
      </c>
      <c r="O86" s="61"/>
      <c r="P86" s="40" t="s">
        <v>468</v>
      </c>
    </row>
    <row r="87" spans="2:19" ht="20.100000000000001" customHeight="1">
      <c r="B87" s="436"/>
      <c r="C87" s="437"/>
      <c r="D87" s="90"/>
      <c r="E87" s="90"/>
      <c r="F87" s="90"/>
      <c r="G87" s="218"/>
      <c r="H87" s="205"/>
      <c r="I87" s="136"/>
      <c r="J87" s="137"/>
      <c r="K87" s="233" t="s">
        <v>425</v>
      </c>
      <c r="L87" s="140"/>
      <c r="M87" s="140"/>
      <c r="N87" s="140"/>
      <c r="O87" s="140"/>
      <c r="P87" s="200"/>
    </row>
    <row r="88" spans="2:19" ht="20.100000000000001" customHeight="1">
      <c r="B88" s="436"/>
      <c r="C88" s="437"/>
      <c r="D88" s="90"/>
      <c r="E88" s="90"/>
      <c r="F88" s="90"/>
      <c r="G88" s="218"/>
      <c r="H88" s="117"/>
      <c r="I88" s="118"/>
      <c r="J88" s="119"/>
      <c r="K88" s="60"/>
      <c r="L88" s="39" t="s">
        <v>466</v>
      </c>
      <c r="M88" s="61"/>
      <c r="N88" s="39" t="s">
        <v>467</v>
      </c>
      <c r="O88" s="61"/>
      <c r="P88" s="40" t="s">
        <v>468</v>
      </c>
    </row>
    <row r="89" spans="2:19" ht="20.100000000000001" customHeight="1">
      <c r="B89" s="438"/>
      <c r="C89" s="439"/>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2554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11.18</v>
      </c>
      <c r="K95" s="50" t="s">
        <v>472</v>
      </c>
      <c r="L95" s="82">
        <v>11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11.18</v>
      </c>
      <c r="K96" s="50" t="s">
        <v>472</v>
      </c>
      <c r="L96" s="82">
        <v>15</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4</v>
      </c>
      <c r="H105" s="141" t="s">
        <v>474</v>
      </c>
      <c r="I105" s="245" t="s">
        <v>66</v>
      </c>
      <c r="J105" s="245"/>
      <c r="K105" s="245"/>
      <c r="L105" s="245"/>
      <c r="M105" s="245"/>
      <c r="N105" s="82">
        <v>0</v>
      </c>
      <c r="O105" s="98"/>
      <c r="P105" s="37" t="s">
        <v>474</v>
      </c>
    </row>
    <row r="106" spans="2:19" ht="20.100000000000001" customHeight="1">
      <c r="B106" s="243"/>
      <c r="C106" s="244"/>
      <c r="D106" s="78"/>
      <c r="E106" s="79"/>
      <c r="F106" s="80"/>
      <c r="G106" s="82"/>
      <c r="H106" s="141"/>
      <c r="I106" s="240" t="s">
        <v>67</v>
      </c>
      <c r="J106" s="240"/>
      <c r="K106" s="240"/>
      <c r="L106" s="240"/>
      <c r="M106" s="240"/>
      <c r="N106" s="82">
        <v>4</v>
      </c>
      <c r="O106" s="98"/>
      <c r="P106" s="37" t="s">
        <v>474</v>
      </c>
    </row>
    <row r="107" spans="2:19" ht="20.100000000000001" customHeight="1">
      <c r="B107" s="243"/>
      <c r="C107" s="244"/>
      <c r="D107" s="75" t="s">
        <v>64</v>
      </c>
      <c r="E107" s="76"/>
      <c r="F107" s="116"/>
      <c r="G107" s="241">
        <v>1</v>
      </c>
      <c r="H107" s="116" t="s">
        <v>474</v>
      </c>
      <c r="I107" s="90" t="s">
        <v>68</v>
      </c>
      <c r="J107" s="90"/>
      <c r="K107" s="90"/>
      <c r="L107" s="90"/>
      <c r="M107" s="90"/>
      <c r="N107" s="82">
        <v>2</v>
      </c>
      <c r="O107" s="98"/>
      <c r="P107" s="37" t="s">
        <v>474</v>
      </c>
    </row>
    <row r="108" spans="2:19" ht="20.100000000000001" customHeight="1">
      <c r="B108" s="243"/>
      <c r="C108" s="244"/>
      <c r="D108" s="117"/>
      <c r="E108" s="118"/>
      <c r="F108" s="119"/>
      <c r="G108" s="242"/>
      <c r="H108" s="119"/>
      <c r="I108" s="90" t="s">
        <v>69</v>
      </c>
      <c r="J108" s="90"/>
      <c r="K108" s="90"/>
      <c r="L108" s="90"/>
      <c r="M108" s="90"/>
      <c r="N108" s="82"/>
      <c r="O108" s="98"/>
      <c r="P108" s="37" t="s">
        <v>474</v>
      </c>
    </row>
    <row r="109" spans="2:19" ht="20.100000000000001" customHeight="1">
      <c r="B109" s="243"/>
      <c r="C109" s="244"/>
      <c r="D109" s="238" t="s">
        <v>65</v>
      </c>
      <c r="E109" s="221"/>
      <c r="F109" s="222"/>
      <c r="G109" s="241"/>
      <c r="H109" s="105" t="s">
        <v>474</v>
      </c>
      <c r="I109" s="90" t="s">
        <v>81</v>
      </c>
      <c r="J109" s="90"/>
      <c r="K109" s="90"/>
      <c r="L109" s="90"/>
      <c r="M109" s="90"/>
      <c r="N109" s="82">
        <v>2</v>
      </c>
      <c r="O109" s="98"/>
      <c r="P109" s="37" t="s">
        <v>474</v>
      </c>
    </row>
    <row r="110" spans="2:19" ht="20.100000000000001" customHeight="1">
      <c r="B110" s="243"/>
      <c r="C110" s="244"/>
      <c r="D110" s="258"/>
      <c r="E110" s="224"/>
      <c r="F110" s="225"/>
      <c r="G110" s="259"/>
      <c r="H110" s="107"/>
      <c r="I110" s="90" t="s">
        <v>82</v>
      </c>
      <c r="J110" s="90"/>
      <c r="K110" s="90"/>
      <c r="L110" s="90"/>
      <c r="M110" s="90"/>
      <c r="N110" s="82">
        <v>1</v>
      </c>
      <c r="O110" s="98"/>
      <c r="P110" s="37" t="s">
        <v>474</v>
      </c>
    </row>
    <row r="111" spans="2:19" ht="20.100000000000001" customHeight="1">
      <c r="B111" s="243"/>
      <c r="C111" s="244"/>
      <c r="D111" s="258"/>
      <c r="E111" s="224"/>
      <c r="F111" s="225"/>
      <c r="G111" s="259"/>
      <c r="H111" s="107"/>
      <c r="I111" s="90" t="s">
        <v>83</v>
      </c>
      <c r="J111" s="90"/>
      <c r="K111" s="90"/>
      <c r="L111" s="90"/>
      <c r="M111" s="90"/>
      <c r="N111" s="82"/>
      <c r="O111" s="98"/>
      <c r="P111" s="37" t="s">
        <v>474</v>
      </c>
    </row>
    <row r="112" spans="2:19" ht="39" customHeight="1">
      <c r="B112" s="243"/>
      <c r="C112" s="244"/>
      <c r="D112" s="252"/>
      <c r="E112" s="253"/>
      <c r="F112" s="250"/>
      <c r="G112" s="242"/>
      <c r="H112" s="109"/>
      <c r="I112" s="233" t="s">
        <v>71</v>
      </c>
      <c r="J112" s="140"/>
      <c r="K112" s="88"/>
      <c r="L112" s="102"/>
      <c r="M112" s="251"/>
      <c r="N112" s="82"/>
      <c r="O112" s="98"/>
      <c r="P112" s="37" t="s">
        <v>474</v>
      </c>
    </row>
    <row r="113" spans="2:16" ht="20.100000000000001" customHeight="1">
      <c r="B113" s="243"/>
      <c r="C113" s="244"/>
      <c r="D113" s="233" t="s">
        <v>78</v>
      </c>
      <c r="E113" s="140"/>
      <c r="F113" s="141"/>
      <c r="G113" s="81" t="s">
        <v>2552</v>
      </c>
      <c r="H113" s="81"/>
      <c r="I113" s="81"/>
      <c r="J113" s="81"/>
      <c r="K113" s="81"/>
      <c r="L113" s="81"/>
      <c r="M113" s="81"/>
      <c r="N113" s="81"/>
      <c r="O113" s="82"/>
      <c r="P113" s="83"/>
    </row>
    <row r="114" spans="2:16" ht="20.100000000000001" customHeight="1">
      <c r="B114" s="243"/>
      <c r="C114" s="244"/>
      <c r="D114" s="238" t="s">
        <v>79</v>
      </c>
      <c r="E114" s="221"/>
      <c r="F114" s="222"/>
      <c r="G114" s="241" t="s">
        <v>2557</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2558</v>
      </c>
      <c r="H116" s="81"/>
      <c r="I116" s="81"/>
      <c r="J116" s="81"/>
      <c r="K116" s="81"/>
      <c r="L116" s="81"/>
      <c r="M116" s="81"/>
      <c r="N116" s="81"/>
      <c r="O116" s="82"/>
      <c r="P116" s="83"/>
    </row>
    <row r="117" spans="2:16" ht="20.100000000000001" customHeight="1">
      <c r="B117" s="220" t="s">
        <v>70</v>
      </c>
      <c r="C117" s="222"/>
      <c r="D117" s="233" t="s">
        <v>72</v>
      </c>
      <c r="E117" s="140"/>
      <c r="F117" s="141"/>
      <c r="G117" s="81" t="s">
        <v>2552</v>
      </c>
      <c r="H117" s="81"/>
      <c r="I117" s="81"/>
      <c r="J117" s="81"/>
      <c r="K117" s="81"/>
      <c r="L117" s="81"/>
      <c r="M117" s="81"/>
      <c r="N117" s="81"/>
      <c r="O117" s="82"/>
      <c r="P117" s="83"/>
    </row>
    <row r="118" spans="2:16" ht="20.100000000000001" customHeight="1">
      <c r="B118" s="223"/>
      <c r="C118" s="225"/>
      <c r="D118" s="78" t="s">
        <v>73</v>
      </c>
      <c r="E118" s="79"/>
      <c r="F118" s="80"/>
      <c r="G118" s="81" t="s">
        <v>2552</v>
      </c>
      <c r="H118" s="81"/>
      <c r="I118" s="81"/>
      <c r="J118" s="81"/>
      <c r="K118" s="81"/>
      <c r="L118" s="81"/>
      <c r="M118" s="81"/>
      <c r="N118" s="81"/>
      <c r="O118" s="82"/>
      <c r="P118" s="83"/>
    </row>
    <row r="119" spans="2:16" ht="20.100000000000001" customHeight="1">
      <c r="B119" s="223"/>
      <c r="C119" s="225"/>
      <c r="D119" s="246" t="s">
        <v>74</v>
      </c>
      <c r="E119" s="247"/>
      <c r="F119" s="248"/>
      <c r="G119" s="81" t="s">
        <v>2552</v>
      </c>
      <c r="H119" s="81"/>
      <c r="I119" s="81"/>
      <c r="J119" s="81"/>
      <c r="K119" s="81"/>
      <c r="L119" s="81"/>
      <c r="M119" s="81"/>
      <c r="N119" s="81"/>
      <c r="O119" s="82"/>
      <c r="P119" s="83"/>
    </row>
    <row r="120" spans="2:16" ht="20.100000000000001" customHeight="1">
      <c r="B120" s="223"/>
      <c r="C120" s="225"/>
      <c r="D120" s="233" t="s">
        <v>75</v>
      </c>
      <c r="E120" s="140"/>
      <c r="F120" s="141"/>
      <c r="G120" s="81" t="s">
        <v>2552</v>
      </c>
      <c r="H120" s="81"/>
      <c r="I120" s="81"/>
      <c r="J120" s="81"/>
      <c r="K120" s="81"/>
      <c r="L120" s="81"/>
      <c r="M120" s="81"/>
      <c r="N120" s="81"/>
      <c r="O120" s="82"/>
      <c r="P120" s="83"/>
    </row>
    <row r="121" spans="2:16" ht="20.100000000000001" customHeight="1">
      <c r="B121" s="223"/>
      <c r="C121" s="225"/>
      <c r="D121" s="233" t="s">
        <v>76</v>
      </c>
      <c r="E121" s="140"/>
      <c r="F121" s="141"/>
      <c r="G121" s="81" t="s">
        <v>2552</v>
      </c>
      <c r="H121" s="81"/>
      <c r="I121" s="81"/>
      <c r="J121" s="81"/>
      <c r="K121" s="81"/>
      <c r="L121" s="81"/>
      <c r="M121" s="81"/>
      <c r="N121" s="81"/>
      <c r="O121" s="82"/>
      <c r="P121" s="83"/>
    </row>
    <row r="122" spans="2:16" ht="20.100000000000001" customHeight="1">
      <c r="B122" s="249"/>
      <c r="C122" s="250"/>
      <c r="D122" s="233" t="s">
        <v>77</v>
      </c>
      <c r="E122" s="140"/>
      <c r="F122" s="141"/>
      <c r="G122" s="81" t="s">
        <v>2552</v>
      </c>
      <c r="H122" s="81"/>
      <c r="I122" s="81"/>
      <c r="J122" s="81"/>
      <c r="K122" s="81"/>
      <c r="L122" s="81"/>
      <c r="M122" s="81"/>
      <c r="N122" s="81"/>
      <c r="O122" s="82"/>
      <c r="P122" s="83"/>
    </row>
    <row r="123" spans="2:16" ht="20.100000000000001" customHeight="1">
      <c r="B123" s="220" t="s">
        <v>412</v>
      </c>
      <c r="C123" s="222"/>
      <c r="D123" s="233" t="s">
        <v>430</v>
      </c>
      <c r="E123" s="140"/>
      <c r="F123" s="141"/>
      <c r="G123" s="81" t="s">
        <v>2559</v>
      </c>
      <c r="H123" s="81"/>
      <c r="I123" s="81"/>
      <c r="J123" s="81"/>
      <c r="K123" s="81"/>
      <c r="L123" s="81"/>
      <c r="M123" s="81"/>
      <c r="N123" s="81"/>
      <c r="O123" s="82"/>
      <c r="P123" s="83"/>
    </row>
    <row r="124" spans="2:16" ht="20.100000000000001" customHeight="1">
      <c r="B124" s="223"/>
      <c r="C124" s="225"/>
      <c r="D124" s="78" t="s">
        <v>431</v>
      </c>
      <c r="E124" s="79"/>
      <c r="F124" s="80"/>
      <c r="G124" s="81" t="s">
        <v>2560</v>
      </c>
      <c r="H124" s="81"/>
      <c r="I124" s="81"/>
      <c r="J124" s="81"/>
      <c r="K124" s="81"/>
      <c r="L124" s="81"/>
      <c r="M124" s="81"/>
      <c r="N124" s="81"/>
      <c r="O124" s="82"/>
      <c r="P124" s="83"/>
    </row>
    <row r="125" spans="2:16" ht="20.100000000000001" customHeight="1">
      <c r="B125" s="223"/>
      <c r="C125" s="225"/>
      <c r="D125" s="246" t="s">
        <v>432</v>
      </c>
      <c r="E125" s="247"/>
      <c r="F125" s="248"/>
      <c r="G125" s="81" t="s">
        <v>2561</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c r="H127" s="81"/>
      <c r="I127" s="81"/>
      <c r="J127" s="81"/>
      <c r="K127" s="81"/>
      <c r="L127" s="81"/>
      <c r="M127" s="81"/>
      <c r="N127" s="81"/>
      <c r="O127" s="82"/>
      <c r="P127" s="83"/>
    </row>
    <row r="128" spans="2:16" ht="57.75" customHeight="1" thickBot="1">
      <c r="B128" s="181" t="s">
        <v>71</v>
      </c>
      <c r="C128" s="182"/>
      <c r="D128" s="260"/>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2562</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2563</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2563</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2563</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2563</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2564</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0" t="s">
        <v>404</v>
      </c>
      <c r="C144" s="441"/>
      <c r="D144" s="441"/>
      <c r="E144" s="442"/>
      <c r="F144" s="272" t="s">
        <v>2454</v>
      </c>
      <c r="G144" s="273"/>
      <c r="H144" s="273"/>
      <c r="I144" s="273"/>
      <c r="J144" s="274"/>
      <c r="K144" s="275"/>
      <c r="L144" s="275"/>
      <c r="M144" s="275"/>
      <c r="N144" s="275"/>
      <c r="O144" s="146"/>
      <c r="P144" s="276"/>
    </row>
    <row r="145" spans="1:20" ht="20.100000000000001" customHeight="1">
      <c r="B145" s="443"/>
      <c r="C145" s="444"/>
      <c r="D145" s="444"/>
      <c r="E145" s="445"/>
      <c r="F145" s="246" t="s">
        <v>2453</v>
      </c>
      <c r="G145" s="247"/>
      <c r="H145" s="247"/>
      <c r="I145" s="247"/>
      <c r="J145" s="248"/>
      <c r="K145" s="81"/>
      <c r="L145" s="81"/>
      <c r="M145" s="81"/>
      <c r="N145" s="81"/>
      <c r="O145" s="82"/>
      <c r="P145" s="83"/>
    </row>
    <row r="146" spans="1:20" ht="20.100000000000001" customHeight="1">
      <c r="B146" s="443"/>
      <c r="C146" s="444"/>
      <c r="D146" s="444"/>
      <c r="E146" s="445"/>
      <c r="F146" s="246" t="s">
        <v>2456</v>
      </c>
      <c r="G146" s="247"/>
      <c r="H146" s="247"/>
      <c r="I146" s="247"/>
      <c r="J146" s="248"/>
      <c r="K146" s="81"/>
      <c r="L146" s="81"/>
      <c r="M146" s="81"/>
      <c r="N146" s="81"/>
      <c r="O146" s="82"/>
      <c r="P146" s="83"/>
    </row>
    <row r="147" spans="1:20" ht="20.100000000000001" customHeight="1">
      <c r="B147" s="443"/>
      <c r="C147" s="444"/>
      <c r="D147" s="444"/>
      <c r="E147" s="445"/>
      <c r="F147" s="246" t="s">
        <v>2455</v>
      </c>
      <c r="G147" s="247"/>
      <c r="H147" s="247"/>
      <c r="I147" s="247"/>
      <c r="J147" s="248"/>
      <c r="K147" s="81"/>
      <c r="L147" s="81"/>
      <c r="M147" s="81"/>
      <c r="N147" s="81"/>
      <c r="O147" s="82"/>
      <c r="P147" s="83"/>
    </row>
    <row r="148" spans="1:20" ht="20.100000000000001" customHeight="1">
      <c r="B148" s="443"/>
      <c r="C148" s="444"/>
      <c r="D148" s="444"/>
      <c r="E148" s="445"/>
      <c r="F148" s="233" t="s">
        <v>2458</v>
      </c>
      <c r="G148" s="140"/>
      <c r="H148" s="140"/>
      <c r="I148" s="140"/>
      <c r="J148" s="141"/>
      <c r="K148" s="81"/>
      <c r="L148" s="81"/>
      <c r="M148" s="81"/>
      <c r="N148" s="81"/>
      <c r="O148" s="82"/>
      <c r="P148" s="83"/>
    </row>
    <row r="149" spans="1:20" ht="20.100000000000001" customHeight="1">
      <c r="B149" s="443"/>
      <c r="C149" s="444"/>
      <c r="D149" s="444"/>
      <c r="E149" s="445"/>
      <c r="F149" s="233" t="s">
        <v>2457</v>
      </c>
      <c r="G149" s="140"/>
      <c r="H149" s="140"/>
      <c r="I149" s="140"/>
      <c r="J149" s="141"/>
      <c r="K149" s="81"/>
      <c r="L149" s="81"/>
      <c r="M149" s="81"/>
      <c r="N149" s="81"/>
      <c r="O149" s="82"/>
      <c r="P149" s="83"/>
    </row>
    <row r="150" spans="1:20" ht="20.100000000000001" customHeight="1">
      <c r="B150" s="443"/>
      <c r="C150" s="444"/>
      <c r="D150" s="444"/>
      <c r="E150" s="445"/>
      <c r="F150" s="233" t="s">
        <v>2459</v>
      </c>
      <c r="G150" s="140"/>
      <c r="H150" s="140"/>
      <c r="I150" s="140"/>
      <c r="J150" s="141"/>
      <c r="K150" s="81"/>
      <c r="L150" s="81"/>
      <c r="M150" s="81"/>
      <c r="N150" s="81"/>
      <c r="O150" s="82"/>
      <c r="P150" s="83"/>
    </row>
    <row r="151" spans="1:20" ht="20.100000000000001" customHeight="1">
      <c r="B151" s="443"/>
      <c r="C151" s="444"/>
      <c r="D151" s="444"/>
      <c r="E151" s="445"/>
      <c r="F151" s="233"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3"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3" t="s">
        <v>2467</v>
      </c>
      <c r="G153" s="140"/>
      <c r="H153" s="140"/>
      <c r="I153" s="140"/>
      <c r="J153" s="141"/>
      <c r="K153" s="81"/>
      <c r="L153" s="81"/>
      <c r="M153" s="81"/>
      <c r="N153" s="81"/>
      <c r="O153" s="82"/>
      <c r="P153" s="83"/>
      <c r="T153" s="69"/>
    </row>
    <row r="154" spans="1:20" ht="20.100000000000001" customHeight="1">
      <c r="B154" s="443"/>
      <c r="C154" s="444"/>
      <c r="D154" s="444"/>
      <c r="E154" s="445"/>
      <c r="F154" s="233"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3" t="s">
        <v>2461</v>
      </c>
      <c r="G157" s="140"/>
      <c r="H157" s="140"/>
      <c r="I157" s="140"/>
      <c r="J157" s="141"/>
      <c r="K157" s="82"/>
      <c r="L157" s="98"/>
      <c r="M157" s="98"/>
      <c r="N157" s="98"/>
      <c r="O157" s="98"/>
      <c r="P157" s="99"/>
    </row>
    <row r="158" spans="1:20" ht="20.100000000000001" customHeight="1">
      <c r="B158" s="443"/>
      <c r="C158" s="444"/>
      <c r="D158" s="444"/>
      <c r="E158" s="445"/>
      <c r="F158" s="233" t="s">
        <v>2462</v>
      </c>
      <c r="G158" s="140"/>
      <c r="H158" s="140"/>
      <c r="I158" s="140"/>
      <c r="J158" s="141"/>
      <c r="K158" s="82"/>
      <c r="L158" s="98"/>
      <c r="M158" s="98"/>
      <c r="N158" s="98"/>
      <c r="O158" s="98"/>
      <c r="P158" s="99"/>
    </row>
    <row r="159" spans="1:20" ht="20.100000000000001" customHeight="1">
      <c r="B159" s="443"/>
      <c r="C159" s="444"/>
      <c r="D159" s="444"/>
      <c r="E159" s="445"/>
      <c r="F159" s="233"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3" t="s">
        <v>2470</v>
      </c>
      <c r="G160" s="140"/>
      <c r="H160" s="140"/>
      <c r="I160" s="140"/>
      <c r="J160" s="141"/>
      <c r="K160" s="81"/>
      <c r="L160" s="81"/>
      <c r="M160" s="81"/>
      <c r="N160" s="81"/>
      <c r="O160" s="82"/>
      <c r="P160" s="83"/>
      <c r="T160" s="69"/>
    </row>
    <row r="161" spans="1:20" ht="20.100000000000001" customHeight="1">
      <c r="B161" s="443"/>
      <c r="C161" s="444"/>
      <c r="D161" s="444"/>
      <c r="E161" s="445"/>
      <c r="F161" s="233" t="s">
        <v>2464</v>
      </c>
      <c r="G161" s="140"/>
      <c r="H161" s="140"/>
      <c r="I161" s="140"/>
      <c r="J161" s="141"/>
      <c r="K161" s="81"/>
      <c r="L161" s="81"/>
      <c r="M161" s="81"/>
      <c r="N161" s="81"/>
      <c r="O161" s="82"/>
      <c r="P161" s="83"/>
    </row>
    <row r="162" spans="1:20" ht="20.100000000000001" customHeight="1">
      <c r="B162" s="443"/>
      <c r="C162" s="444"/>
      <c r="D162" s="444"/>
      <c r="E162" s="445"/>
      <c r="F162" s="233" t="s">
        <v>2463</v>
      </c>
      <c r="G162" s="140"/>
      <c r="H162" s="140"/>
      <c r="I162" s="140"/>
      <c r="J162" s="141"/>
      <c r="K162" s="81"/>
      <c r="L162" s="81"/>
      <c r="M162" s="81"/>
      <c r="N162" s="81"/>
      <c r="O162" s="82"/>
      <c r="P162" s="83"/>
    </row>
    <row r="163" spans="1:20" ht="20.100000000000001" customHeight="1">
      <c r="B163" s="443"/>
      <c r="C163" s="444"/>
      <c r="D163" s="444"/>
      <c r="E163" s="445"/>
      <c r="F163" s="238" t="s">
        <v>2520</v>
      </c>
      <c r="G163" s="221"/>
      <c r="H163" s="221"/>
      <c r="I163" s="221"/>
      <c r="J163" s="222"/>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3"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3" t="s">
        <v>2474</v>
      </c>
      <c r="G169" s="140"/>
      <c r="H169" s="140"/>
      <c r="I169" s="140"/>
      <c r="J169" s="141"/>
      <c r="K169" s="81"/>
      <c r="L169" s="81"/>
      <c r="M169" s="81"/>
      <c r="N169" s="81"/>
      <c r="O169" s="82"/>
      <c r="P169" s="83"/>
      <c r="T169" s="69"/>
    </row>
    <row r="170" spans="1:20" ht="20.100000000000001" customHeight="1">
      <c r="B170" s="443"/>
      <c r="C170" s="444"/>
      <c r="D170" s="444"/>
      <c r="E170" s="445"/>
      <c r="F170" s="238" t="s">
        <v>2526</v>
      </c>
      <c r="G170" s="221"/>
      <c r="H170" s="222"/>
      <c r="I170" s="100" t="s">
        <v>94</v>
      </c>
      <c r="J170" s="101"/>
      <c r="K170" s="81"/>
      <c r="L170" s="81"/>
      <c r="M170" s="81"/>
      <c r="N170" s="81"/>
      <c r="O170" s="82"/>
      <c r="P170" s="83"/>
    </row>
    <row r="171" spans="1:20" ht="20.100000000000001" customHeight="1">
      <c r="B171" s="443"/>
      <c r="C171" s="444"/>
      <c r="D171" s="444"/>
      <c r="E171" s="445"/>
      <c r="F171" s="258"/>
      <c r="G171" s="224"/>
      <c r="H171" s="225"/>
      <c r="I171" s="100" t="s">
        <v>95</v>
      </c>
      <c r="J171" s="101"/>
      <c r="K171" s="81"/>
      <c r="L171" s="81"/>
      <c r="M171" s="81"/>
      <c r="N171" s="81"/>
      <c r="O171" s="82"/>
      <c r="P171" s="83"/>
    </row>
    <row r="172" spans="1:20" ht="20.100000000000001" customHeight="1">
      <c r="B172" s="443"/>
      <c r="C172" s="444"/>
      <c r="D172" s="444"/>
      <c r="E172" s="445"/>
      <c r="F172" s="252"/>
      <c r="G172" s="253"/>
      <c r="H172" s="250"/>
      <c r="I172" s="281" t="s">
        <v>96</v>
      </c>
      <c r="J172" s="282"/>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1" t="s">
        <v>96</v>
      </c>
      <c r="J175" s="282"/>
      <c r="K175" s="81" t="s">
        <v>2552</v>
      </c>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2565</v>
      </c>
      <c r="G196" s="202" t="s">
        <v>456</v>
      </c>
      <c r="H196" s="202"/>
      <c r="I196" s="202"/>
      <c r="J196" s="202"/>
      <c r="K196" s="202"/>
      <c r="L196" s="202"/>
      <c r="M196" s="202"/>
      <c r="N196" s="202"/>
      <c r="O196" s="202"/>
      <c r="P196" s="217"/>
    </row>
    <row r="197" spans="1:20" ht="20.100000000000001" customHeight="1">
      <c r="B197" s="152"/>
      <c r="C197" s="90"/>
      <c r="D197" s="90"/>
      <c r="E197" s="90"/>
      <c r="F197" s="14" t="s">
        <v>2565</v>
      </c>
      <c r="G197" s="140" t="s">
        <v>457</v>
      </c>
      <c r="H197" s="140"/>
      <c r="I197" s="140"/>
      <c r="J197" s="140"/>
      <c r="K197" s="140"/>
      <c r="L197" s="140"/>
      <c r="M197" s="140"/>
      <c r="N197" s="140"/>
      <c r="O197" s="140"/>
      <c r="P197" s="200"/>
    </row>
    <row r="198" spans="1:20" ht="20.100000000000001" customHeight="1">
      <c r="B198" s="152"/>
      <c r="C198" s="90"/>
      <c r="D198" s="90"/>
      <c r="E198" s="90"/>
      <c r="F198" s="14" t="s">
        <v>2565</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2" t="s">
        <v>101</v>
      </c>
      <c r="C200" s="293"/>
      <c r="D200" s="104">
        <v>1</v>
      </c>
      <c r="E200" s="105"/>
      <c r="F200" s="90" t="s">
        <v>5</v>
      </c>
      <c r="G200" s="90"/>
      <c r="H200" s="90"/>
      <c r="I200" s="91" t="s">
        <v>2566</v>
      </c>
      <c r="J200" s="92"/>
      <c r="K200" s="92"/>
      <c r="L200" s="92"/>
      <c r="M200" s="92"/>
      <c r="N200" s="92"/>
      <c r="O200" s="93"/>
      <c r="P200" s="94"/>
    </row>
    <row r="201" spans="1:20" ht="39.950000000000003" customHeight="1">
      <c r="B201" s="294"/>
      <c r="C201" s="295"/>
      <c r="D201" s="106"/>
      <c r="E201" s="107"/>
      <c r="F201" s="90" t="s">
        <v>103</v>
      </c>
      <c r="G201" s="90"/>
      <c r="H201" s="90"/>
      <c r="I201" s="91"/>
      <c r="J201" s="92"/>
      <c r="K201" s="92"/>
      <c r="L201" s="92"/>
      <c r="M201" s="92"/>
      <c r="N201" s="92"/>
      <c r="O201" s="93"/>
      <c r="P201" s="94"/>
    </row>
    <row r="202" spans="1:20" ht="79.5" customHeight="1">
      <c r="B202" s="294"/>
      <c r="C202" s="295"/>
      <c r="D202" s="106"/>
      <c r="E202" s="107"/>
      <c r="F202" s="90" t="s">
        <v>104</v>
      </c>
      <c r="G202" s="90"/>
      <c r="H202" s="90"/>
      <c r="I202" s="91"/>
      <c r="J202" s="92"/>
      <c r="K202" s="92"/>
      <c r="L202" s="92"/>
      <c r="M202" s="92"/>
      <c r="N202" s="92"/>
      <c r="O202" s="93"/>
      <c r="P202" s="94"/>
    </row>
    <row r="203" spans="1:20" ht="79.5" customHeight="1">
      <c r="B203" s="294"/>
      <c r="C203" s="295"/>
      <c r="D203" s="106"/>
      <c r="E203" s="107"/>
      <c r="F203" s="90" t="s">
        <v>414</v>
      </c>
      <c r="G203" s="90"/>
      <c r="H203" s="90"/>
      <c r="I203" s="91"/>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2552</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2552</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5" t="s">
        <v>2522</v>
      </c>
      <c r="E230" s="293"/>
      <c r="F230" s="82" t="s">
        <v>2557</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6"/>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6"/>
      <c r="E232" s="295"/>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t="s">
        <v>2567</v>
      </c>
      <c r="J234" s="92"/>
      <c r="K234" s="92"/>
      <c r="L234" s="92"/>
      <c r="M234" s="92"/>
      <c r="N234" s="92"/>
      <c r="O234" s="93"/>
      <c r="P234" s="94"/>
    </row>
    <row r="235" spans="1:20" ht="39.950000000000003" customHeight="1">
      <c r="B235" s="294"/>
      <c r="C235" s="295"/>
      <c r="D235" s="289"/>
      <c r="E235" s="107"/>
      <c r="F235" s="90" t="s">
        <v>103</v>
      </c>
      <c r="G235" s="90"/>
      <c r="H235" s="90"/>
      <c r="I235" s="91"/>
      <c r="J235" s="92"/>
      <c r="K235" s="92"/>
      <c r="L235" s="92"/>
      <c r="M235" s="92"/>
      <c r="N235" s="92"/>
      <c r="O235" s="93"/>
      <c r="P235" s="94"/>
    </row>
    <row r="236" spans="1:20" ht="39.950000000000003" customHeight="1">
      <c r="B236" s="294"/>
      <c r="C236" s="295"/>
      <c r="D236" s="289"/>
      <c r="E236" s="107"/>
      <c r="F236" s="193" t="s">
        <v>105</v>
      </c>
      <c r="G236" s="193"/>
      <c r="H236" s="193"/>
      <c r="I236" s="91" t="s">
        <v>2568</v>
      </c>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c r="G244" s="287"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6" t="s">
        <v>114</v>
      </c>
      <c r="C249" s="298"/>
      <c r="D249" s="298"/>
      <c r="E249" s="298"/>
      <c r="F249" s="82"/>
      <c r="G249" s="98"/>
      <c r="H249" s="98"/>
      <c r="I249" s="98"/>
      <c r="J249" s="98"/>
      <c r="K249" s="98"/>
      <c r="L249" s="98"/>
      <c r="M249" s="98"/>
      <c r="N249" s="98"/>
      <c r="O249" s="98"/>
      <c r="P249" s="99"/>
    </row>
    <row r="250" spans="2:16" ht="20.100000000000001" customHeight="1">
      <c r="B250" s="307" t="s">
        <v>115</v>
      </c>
      <c r="C250" s="299"/>
      <c r="D250" s="298" t="s">
        <v>116</v>
      </c>
      <c r="E250" s="298"/>
      <c r="F250" s="82"/>
      <c r="G250" s="98"/>
      <c r="H250" s="98"/>
      <c r="I250" s="98"/>
      <c r="J250" s="98"/>
      <c r="K250" s="98"/>
      <c r="L250" s="98"/>
      <c r="M250" s="98"/>
      <c r="N250" s="98"/>
      <c r="O250" s="98"/>
      <c r="P250" s="99"/>
    </row>
    <row r="251" spans="2:16" ht="20.100000000000001" customHeight="1">
      <c r="B251" s="307"/>
      <c r="C251" s="299"/>
      <c r="D251" s="298" t="s">
        <v>117</v>
      </c>
      <c r="E251" s="298"/>
      <c r="F251" s="82"/>
      <c r="G251" s="98"/>
      <c r="H251" s="98"/>
      <c r="I251" s="98"/>
      <c r="J251" s="98"/>
      <c r="K251" s="98"/>
      <c r="L251" s="98"/>
      <c r="M251" s="98"/>
      <c r="N251" s="98"/>
      <c r="O251" s="98"/>
      <c r="P251" s="99"/>
    </row>
    <row r="252" spans="2:16" ht="20.100000000000001" customHeight="1">
      <c r="B252" s="307"/>
      <c r="C252" s="299"/>
      <c r="D252" s="298" t="s">
        <v>118</v>
      </c>
      <c r="E252" s="298"/>
      <c r="F252" s="82"/>
      <c r="G252" s="98"/>
      <c r="H252" s="98"/>
      <c r="I252" s="98"/>
      <c r="J252" s="98"/>
      <c r="K252" s="98"/>
      <c r="L252" s="98"/>
      <c r="M252" s="98"/>
      <c r="N252" s="98"/>
      <c r="O252" s="98"/>
      <c r="P252" s="99"/>
    </row>
    <row r="253" spans="2:16" ht="20.100000000000001" customHeight="1">
      <c r="B253" s="307"/>
      <c r="C253" s="299"/>
      <c r="D253" s="298" t="s">
        <v>119</v>
      </c>
      <c r="E253" s="298"/>
      <c r="F253" s="82"/>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2557</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2569</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2570</v>
      </c>
      <c r="K265" s="102"/>
      <c r="L265" s="102"/>
      <c r="M265" s="102"/>
      <c r="N265" s="102"/>
      <c r="O265" s="102"/>
      <c r="P265" s="103"/>
    </row>
    <row r="266" spans="2:20" ht="20.100000000000001" customHeight="1">
      <c r="B266" s="249"/>
      <c r="C266" s="253"/>
      <c r="D266" s="253"/>
      <c r="E266" s="250"/>
      <c r="F266" s="233" t="s">
        <v>132</v>
      </c>
      <c r="G266" s="140"/>
      <c r="H266" s="140"/>
      <c r="I266" s="141"/>
      <c r="J266" s="82">
        <v>3</v>
      </c>
      <c r="K266" s="98"/>
      <c r="L266" s="98"/>
      <c r="M266" s="98"/>
      <c r="N266" s="140" t="s">
        <v>476</v>
      </c>
      <c r="O266" s="140"/>
      <c r="P266" s="200"/>
    </row>
    <row r="267" spans="2:20" ht="20.100000000000001" customHeight="1">
      <c r="B267" s="320" t="s">
        <v>125</v>
      </c>
      <c r="C267" s="247"/>
      <c r="D267" s="247"/>
      <c r="E267" s="248"/>
      <c r="F267" s="82"/>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9" t="s">
        <v>71</v>
      </c>
      <c r="C272" s="301"/>
      <c r="D272" s="301"/>
      <c r="E272" s="302"/>
      <c r="F272" s="303"/>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c r="L281" s="81"/>
      <c r="M281" s="81"/>
      <c r="N281" s="81"/>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f>IF(OR($H$284&lt;&gt;"",$K$284&lt;&gt;""),SUM($H$284,$K$284),"")</f>
        <v>14</v>
      </c>
      <c r="F284" s="245"/>
      <c r="G284" s="245"/>
      <c r="H284" s="82">
        <v>6</v>
      </c>
      <c r="I284" s="98"/>
      <c r="J284" s="159"/>
      <c r="K284" s="81">
        <v>8</v>
      </c>
      <c r="L284" s="81"/>
      <c r="M284" s="81"/>
      <c r="N284" s="81"/>
      <c r="O284" s="82"/>
      <c r="P284" s="83"/>
    </row>
    <row r="285" spans="1:20" ht="20.100000000000001" customHeight="1">
      <c r="B285" s="45"/>
      <c r="C285" s="90" t="s">
        <v>139</v>
      </c>
      <c r="D285" s="90"/>
      <c r="E285" s="245" t="str">
        <f>IF(OR($H$285&lt;&gt;"",$K$285&lt;&gt;""),SUM($H$285,$K$285),"")</f>
        <v/>
      </c>
      <c r="F285" s="245"/>
      <c r="G285" s="245"/>
      <c r="H285" s="82"/>
      <c r="I285" s="98"/>
      <c r="J285" s="159"/>
      <c r="K285" s="81"/>
      <c r="L285" s="81"/>
      <c r="M285" s="81"/>
      <c r="N285" s="81"/>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t="str">
        <f>IF(OR($H$288&lt;&gt;"",$K$288&lt;&gt;""),SUM($H$288,$K$288),"")</f>
        <v/>
      </c>
      <c r="F288" s="245"/>
      <c r="G288" s="245"/>
      <c r="H288" s="82"/>
      <c r="I288" s="98"/>
      <c r="J288" s="159"/>
      <c r="K288" s="81"/>
      <c r="L288" s="81"/>
      <c r="M288" s="81"/>
      <c r="N288" s="81"/>
      <c r="O288" s="82"/>
      <c r="P288" s="83"/>
    </row>
    <row r="289" spans="2:20" ht="20.100000000000001" customHeight="1">
      <c r="B289" s="152" t="s">
        <v>143</v>
      </c>
      <c r="C289" s="90"/>
      <c r="D289" s="90"/>
      <c r="E289" s="245" t="str">
        <f>IF(OR($H$289&lt;&gt;"",$K$289&lt;&gt;""),SUM($H$289,$K$289),"")</f>
        <v/>
      </c>
      <c r="F289" s="245"/>
      <c r="G289" s="245"/>
      <c r="H289" s="82"/>
      <c r="I289" s="98"/>
      <c r="J289" s="159"/>
      <c r="K289" s="81"/>
      <c r="L289" s="81"/>
      <c r="M289" s="81"/>
      <c r="N289" s="81"/>
      <c r="O289" s="82"/>
      <c r="P289" s="83"/>
    </row>
    <row r="290" spans="2:20" ht="20.100000000000001" customHeight="1">
      <c r="B290" s="152" t="s">
        <v>144</v>
      </c>
      <c r="C290" s="90"/>
      <c r="D290" s="90"/>
      <c r="E290" s="245" t="str">
        <f>IF(OR($H$290&lt;&gt;"",$K$290&lt;&gt;""),SUM($H$290,$K$290),"")</f>
        <v/>
      </c>
      <c r="F290" s="245"/>
      <c r="G290" s="245"/>
      <c r="H290" s="82"/>
      <c r="I290" s="98"/>
      <c r="J290" s="159"/>
      <c r="K290" s="81"/>
      <c r="L290" s="81"/>
      <c r="M290" s="81"/>
      <c r="N290" s="81"/>
      <c r="O290" s="82"/>
      <c r="P290" s="83"/>
    </row>
    <row r="291" spans="2:20" ht="20.100000000000001" customHeight="1">
      <c r="B291" s="152" t="s">
        <v>145</v>
      </c>
      <c r="C291" s="90"/>
      <c r="D291" s="90"/>
      <c r="E291" s="245" t="str">
        <f>IF(OR($H$291&lt;&gt;"",$K$291&lt;&gt;""),SUM($H$291,$K$291),"")</f>
        <v/>
      </c>
      <c r="F291" s="245"/>
      <c r="G291" s="245"/>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9</v>
      </c>
      <c r="H302" s="138"/>
      <c r="I302" s="101"/>
      <c r="J302" s="81">
        <v>5</v>
      </c>
      <c r="K302" s="81"/>
      <c r="L302" s="81"/>
      <c r="M302" s="81">
        <v>4</v>
      </c>
      <c r="N302" s="81"/>
      <c r="O302" s="82"/>
      <c r="P302" s="83"/>
    </row>
    <row r="303" spans="2:20" ht="20.100000000000001" customHeight="1">
      <c r="B303" s="152" t="s">
        <v>158</v>
      </c>
      <c r="C303" s="90"/>
      <c r="D303" s="90"/>
      <c r="E303" s="90"/>
      <c r="F303" s="90"/>
      <c r="G303" s="100">
        <f>IF(OR($J$303&lt;&gt;"",$M$303&lt;&gt;""),SUM($J$303,$M$303),"")</f>
        <v>2</v>
      </c>
      <c r="H303" s="138"/>
      <c r="I303" s="101"/>
      <c r="J303" s="81">
        <v>1</v>
      </c>
      <c r="K303" s="81"/>
      <c r="L303" s="81"/>
      <c r="M303" s="81">
        <v>1</v>
      </c>
      <c r="N303" s="81"/>
      <c r="O303" s="82"/>
      <c r="P303" s="83"/>
    </row>
    <row r="304" spans="2:20" ht="20.100000000000001" customHeight="1">
      <c r="B304" s="152" t="s">
        <v>390</v>
      </c>
      <c r="C304" s="90"/>
      <c r="D304" s="90"/>
      <c r="E304" s="90"/>
      <c r="F304" s="90"/>
      <c r="G304" s="100">
        <f>IF(OR($J$304&lt;&gt;"",$M$304&lt;&gt;""),SUM($J$304,$M$304),"")</f>
        <v>4</v>
      </c>
      <c r="H304" s="138"/>
      <c r="I304" s="101"/>
      <c r="J304" s="81">
        <v>1</v>
      </c>
      <c r="K304" s="81"/>
      <c r="L304" s="81"/>
      <c r="M304" s="81">
        <v>3</v>
      </c>
      <c r="N304" s="81"/>
      <c r="O304" s="82"/>
      <c r="P304" s="83"/>
    </row>
    <row r="305" spans="1:20" ht="20.100000000000001" customHeight="1" thickBot="1">
      <c r="B305" s="181" t="s">
        <v>159</v>
      </c>
      <c r="C305" s="182"/>
      <c r="D305" s="182"/>
      <c r="E305" s="182"/>
      <c r="F305" s="182"/>
      <c r="G305" s="326" t="str">
        <f>IF(OR($J$305&lt;&gt;"",$M$305&lt;&gt;""),SUM($J$305,$M$305),"")</f>
        <v/>
      </c>
      <c r="H305" s="327"/>
      <c r="I305" s="328"/>
      <c r="J305" s="329"/>
      <c r="K305" s="329"/>
      <c r="L305" s="329"/>
      <c r="M305" s="329"/>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10</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2</v>
      </c>
      <c r="G323" s="269"/>
      <c r="H323" s="269"/>
      <c r="I323" s="269"/>
      <c r="J323" s="51" t="s">
        <v>477</v>
      </c>
      <c r="K323" s="268">
        <v>2</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t="s">
        <v>2571</v>
      </c>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v>3</v>
      </c>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t="s">
        <v>2572</v>
      </c>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8" t="s">
        <v>441</v>
      </c>
      <c r="H339" s="222"/>
      <c r="I339" s="82"/>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c r="H344" s="28"/>
      <c r="I344" s="28"/>
      <c r="J344" s="28"/>
      <c r="K344" s="28"/>
      <c r="L344" s="28"/>
      <c r="M344" s="28"/>
      <c r="N344" s="28"/>
      <c r="O344" s="28"/>
      <c r="P344" s="28"/>
      <c r="Q344" s="12"/>
    </row>
    <row r="345" spans="2:20" ht="20.100000000000001" customHeight="1">
      <c r="B345" s="220" t="s">
        <v>181</v>
      </c>
      <c r="C345" s="221"/>
      <c r="D345" s="221"/>
      <c r="E345" s="221"/>
      <c r="F345" s="222"/>
      <c r="G345" s="28"/>
      <c r="H345" s="28"/>
      <c r="I345" s="28"/>
      <c r="J345" s="28"/>
      <c r="K345" s="28"/>
      <c r="L345" s="28"/>
      <c r="M345" s="28"/>
      <c r="N345" s="28"/>
      <c r="O345" s="28"/>
      <c r="P345" s="28"/>
      <c r="Q345" s="12"/>
    </row>
    <row r="346" spans="2:20" ht="20.100000000000001" customHeight="1">
      <c r="B346" s="349" t="s">
        <v>182</v>
      </c>
      <c r="C346" s="350"/>
      <c r="D346" s="233" t="s">
        <v>183</v>
      </c>
      <c r="E346" s="140"/>
      <c r="F346" s="141"/>
      <c r="G346" s="28"/>
      <c r="H346" s="28"/>
      <c r="I346" s="28"/>
      <c r="J346" s="28"/>
      <c r="K346" s="28"/>
      <c r="L346" s="28"/>
      <c r="M346" s="28"/>
      <c r="N346" s="28"/>
      <c r="O346" s="28"/>
      <c r="P346" s="28"/>
      <c r="Q346" s="12"/>
    </row>
    <row r="347" spans="2:20" ht="20.100000000000001" customHeight="1">
      <c r="B347" s="351"/>
      <c r="C347" s="352"/>
      <c r="D347" s="238" t="s">
        <v>184</v>
      </c>
      <c r="E347" s="221"/>
      <c r="F347" s="222"/>
      <c r="G347" s="347"/>
      <c r="H347" s="347"/>
      <c r="I347" s="347"/>
      <c r="J347" s="347"/>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8"/>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2573</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2574</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t="s">
        <v>2565</v>
      </c>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2557</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2557</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2575</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2586</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2586</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v>4</v>
      </c>
      <c r="J375" s="81"/>
      <c r="K375" s="81"/>
      <c r="L375" s="81"/>
      <c r="M375" s="82">
        <v>1</v>
      </c>
      <c r="N375" s="98"/>
      <c r="O375" s="98"/>
      <c r="P375" s="99"/>
    </row>
    <row r="376" spans="2:20" ht="20.100000000000001" customHeight="1">
      <c r="B376" s="152"/>
      <c r="C376" s="90"/>
      <c r="D376" s="90"/>
      <c r="E376" s="233" t="s">
        <v>210</v>
      </c>
      <c r="F376" s="140"/>
      <c r="G376" s="140"/>
      <c r="H376" s="141"/>
      <c r="I376" s="82">
        <v>85</v>
      </c>
      <c r="J376" s="98"/>
      <c r="K376" s="98"/>
      <c r="L376" s="55" t="s">
        <v>480</v>
      </c>
      <c r="M376" s="82">
        <v>85</v>
      </c>
      <c r="N376" s="98"/>
      <c r="O376" s="98"/>
      <c r="P376" s="40" t="s">
        <v>480</v>
      </c>
    </row>
    <row r="377" spans="2:20" ht="20.100000000000001" customHeight="1">
      <c r="B377" s="152" t="s">
        <v>45</v>
      </c>
      <c r="C377" s="90"/>
      <c r="D377" s="90"/>
      <c r="E377" s="233" t="s">
        <v>211</v>
      </c>
      <c r="F377" s="140"/>
      <c r="G377" s="140"/>
      <c r="H377" s="141"/>
      <c r="I377" s="82">
        <v>11.18</v>
      </c>
      <c r="J377" s="98"/>
      <c r="K377" s="98"/>
      <c r="L377" s="55" t="s">
        <v>472</v>
      </c>
      <c r="M377" s="82">
        <v>11.18</v>
      </c>
      <c r="N377" s="98"/>
      <c r="O377" s="98"/>
      <c r="P377" s="40" t="s">
        <v>472</v>
      </c>
    </row>
    <row r="378" spans="2:20" ht="20.100000000000001" customHeight="1">
      <c r="B378" s="152"/>
      <c r="C378" s="90"/>
      <c r="D378" s="90"/>
      <c r="E378" s="233" t="s">
        <v>212</v>
      </c>
      <c r="F378" s="140"/>
      <c r="G378" s="140"/>
      <c r="H378" s="141"/>
      <c r="I378" s="81" t="s">
        <v>2360</v>
      </c>
      <c r="J378" s="81"/>
      <c r="K378" s="81"/>
      <c r="L378" s="81"/>
      <c r="M378" s="83" t="s">
        <v>2359</v>
      </c>
      <c r="N378" s="170"/>
      <c r="O378" s="170"/>
      <c r="P378" s="170"/>
      <c r="Q378" s="12"/>
    </row>
    <row r="379" spans="2:20" ht="20.100000000000001" customHeight="1">
      <c r="B379" s="152"/>
      <c r="C379" s="90"/>
      <c r="D379" s="90"/>
      <c r="E379" s="233"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t="s">
        <v>2360</v>
      </c>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v>0</v>
      </c>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v>95000</v>
      </c>
      <c r="J383" s="98"/>
      <c r="K383" s="98"/>
      <c r="L383" s="50" t="s">
        <v>481</v>
      </c>
      <c r="M383" s="82">
        <v>98000</v>
      </c>
      <c r="N383" s="98"/>
      <c r="O383" s="98"/>
      <c r="P383" s="37" t="s">
        <v>481</v>
      </c>
    </row>
    <row r="384" spans="2:20" ht="20.100000000000001" customHeight="1">
      <c r="B384" s="374"/>
      <c r="C384" s="233" t="s">
        <v>205</v>
      </c>
      <c r="D384" s="140"/>
      <c r="E384" s="140"/>
      <c r="F384" s="140"/>
      <c r="G384" s="140"/>
      <c r="H384" s="141"/>
      <c r="I384" s="82">
        <v>25000</v>
      </c>
      <c r="J384" s="98"/>
      <c r="K384" s="98"/>
      <c r="L384" s="50" t="s">
        <v>481</v>
      </c>
      <c r="M384" s="82">
        <v>28000</v>
      </c>
      <c r="N384" s="98"/>
      <c r="O384" s="98"/>
      <c r="P384" s="37" t="s">
        <v>481</v>
      </c>
    </row>
    <row r="385" spans="2:20" ht="20.100000000000001" customHeight="1">
      <c r="B385" s="152"/>
      <c r="C385" s="375"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5"/>
      <c r="D386" s="375" t="s">
        <v>208</v>
      </c>
      <c r="E386" s="233" t="s">
        <v>216</v>
      </c>
      <c r="F386" s="140"/>
      <c r="G386" s="140"/>
      <c r="H386" s="141"/>
      <c r="I386" s="82">
        <v>39000</v>
      </c>
      <c r="J386" s="98"/>
      <c r="K386" s="98"/>
      <c r="L386" s="50" t="s">
        <v>481</v>
      </c>
      <c r="M386" s="82">
        <v>39000</v>
      </c>
      <c r="N386" s="98"/>
      <c r="O386" s="98"/>
      <c r="P386" s="37" t="s">
        <v>481</v>
      </c>
    </row>
    <row r="387" spans="2:20" ht="20.100000000000001" customHeight="1">
      <c r="B387" s="152"/>
      <c r="C387" s="375"/>
      <c r="D387" s="375"/>
      <c r="E387" s="233" t="s">
        <v>217</v>
      </c>
      <c r="F387" s="140"/>
      <c r="G387" s="140"/>
      <c r="H387" s="141"/>
      <c r="I387" s="82">
        <v>23000</v>
      </c>
      <c r="J387" s="98"/>
      <c r="K387" s="98"/>
      <c r="L387" s="50" t="s">
        <v>481</v>
      </c>
      <c r="M387" s="82">
        <v>23000</v>
      </c>
      <c r="N387" s="98"/>
      <c r="O387" s="98"/>
      <c r="P387" s="37" t="s">
        <v>481</v>
      </c>
    </row>
    <row r="388" spans="2:20" ht="20.100000000000001" customHeight="1">
      <c r="B388" s="152"/>
      <c r="C388" s="375"/>
      <c r="D388" s="375"/>
      <c r="E388" s="233" t="s">
        <v>218</v>
      </c>
      <c r="F388" s="140"/>
      <c r="G388" s="140"/>
      <c r="H388" s="141"/>
      <c r="I388" s="82"/>
      <c r="J388" s="98"/>
      <c r="K388" s="98"/>
      <c r="L388" s="50" t="s">
        <v>481</v>
      </c>
      <c r="M388" s="82"/>
      <c r="N388" s="98"/>
      <c r="O388" s="98"/>
      <c r="P388" s="37" t="s">
        <v>481</v>
      </c>
    </row>
    <row r="389" spans="2:20" ht="20.100000000000001" customHeight="1">
      <c r="B389" s="152"/>
      <c r="C389" s="375"/>
      <c r="D389" s="375"/>
      <c r="E389" s="233" t="s">
        <v>219</v>
      </c>
      <c r="F389" s="140"/>
      <c r="G389" s="140"/>
      <c r="H389" s="141"/>
      <c r="I389" s="82">
        <v>8000</v>
      </c>
      <c r="J389" s="98"/>
      <c r="K389" s="98"/>
      <c r="L389" s="50" t="s">
        <v>481</v>
      </c>
      <c r="M389" s="82">
        <v>8000</v>
      </c>
      <c r="N389" s="98"/>
      <c r="O389" s="98"/>
      <c r="P389" s="37" t="s">
        <v>481</v>
      </c>
    </row>
    <row r="390" spans="2:20" ht="20.100000000000001" customHeight="1">
      <c r="B390" s="152"/>
      <c r="C390" s="375"/>
      <c r="D390" s="375"/>
      <c r="E390" s="233"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5" t="s">
        <v>223</v>
      </c>
      <c r="H396" s="366"/>
      <c r="I396" s="366"/>
      <c r="J396" s="366"/>
      <c r="K396" s="366"/>
      <c r="L396" s="366"/>
      <c r="M396" s="366"/>
      <c r="N396" s="366"/>
      <c r="O396" s="366"/>
      <c r="P396" s="368"/>
    </row>
    <row r="397" spans="2:20" ht="120" customHeight="1">
      <c r="B397" s="139" t="s">
        <v>205</v>
      </c>
      <c r="C397" s="140"/>
      <c r="D397" s="140"/>
      <c r="E397" s="140"/>
      <c r="F397" s="141"/>
      <c r="G397" s="87" t="s">
        <v>2576</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2578</v>
      </c>
      <c r="H400" s="88"/>
      <c r="I400" s="88"/>
      <c r="J400" s="88"/>
      <c r="K400" s="88"/>
      <c r="L400" s="88"/>
      <c r="M400" s="88"/>
      <c r="N400" s="88"/>
      <c r="O400" s="88"/>
      <c r="P400" s="89"/>
    </row>
    <row r="401" spans="2:20" ht="120" customHeight="1">
      <c r="B401" s="139" t="s">
        <v>216</v>
      </c>
      <c r="C401" s="140"/>
      <c r="D401" s="140"/>
      <c r="E401" s="140"/>
      <c r="F401" s="141"/>
      <c r="G401" s="87" t="s">
        <v>2577</v>
      </c>
      <c r="H401" s="88"/>
      <c r="I401" s="88"/>
      <c r="J401" s="88"/>
      <c r="K401" s="88"/>
      <c r="L401" s="88"/>
      <c r="M401" s="88"/>
      <c r="N401" s="88"/>
      <c r="O401" s="88"/>
      <c r="P401" s="89"/>
    </row>
    <row r="402" spans="2:20" ht="120" customHeight="1">
      <c r="B402" s="139" t="s">
        <v>219</v>
      </c>
      <c r="C402" s="140"/>
      <c r="D402" s="140"/>
      <c r="E402" s="140"/>
      <c r="F402" s="141"/>
      <c r="G402" s="87" t="s">
        <v>2587</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6"/>
    </row>
    <row r="405" spans="2:20" ht="120" customHeight="1" thickBot="1">
      <c r="B405" s="309" t="s">
        <v>393</v>
      </c>
      <c r="C405" s="301"/>
      <c r="D405" s="301"/>
      <c r="E405" s="301"/>
      <c r="F405" s="302"/>
      <c r="G405" s="303"/>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1"/>
      <c r="L411" s="391"/>
      <c r="M411" s="391"/>
      <c r="N411" s="391"/>
      <c r="O411" s="391"/>
      <c r="P411" s="392"/>
    </row>
    <row r="412" spans="2:20" ht="120" customHeight="1">
      <c r="B412" s="249"/>
      <c r="C412" s="253"/>
      <c r="D412" s="253"/>
      <c r="E412" s="253"/>
      <c r="F412" s="253"/>
      <c r="G412" s="253"/>
      <c r="H412" s="253"/>
      <c r="I412" s="250"/>
      <c r="J412" s="393"/>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0"/>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5" t="s">
        <v>5</v>
      </c>
      <c r="F426" s="396"/>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6</v>
      </c>
      <c r="I430" s="147"/>
      <c r="J430" s="147"/>
      <c r="K430" s="147"/>
      <c r="L430" s="147"/>
      <c r="M430" s="147"/>
      <c r="N430" s="147"/>
      <c r="O430" s="147"/>
      <c r="P430" s="49" t="s">
        <v>477</v>
      </c>
    </row>
    <row r="431" spans="1:20" ht="20.100000000000001" customHeight="1">
      <c r="B431" s="131"/>
      <c r="C431" s="119"/>
      <c r="D431" s="90" t="s">
        <v>245</v>
      </c>
      <c r="E431" s="90"/>
      <c r="F431" s="90"/>
      <c r="G431" s="90"/>
      <c r="H431" s="82">
        <v>20</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c r="I437" s="98"/>
      <c r="J437" s="98"/>
      <c r="K437" s="98"/>
      <c r="L437" s="98"/>
      <c r="M437" s="98"/>
      <c r="N437" s="98"/>
      <c r="O437" s="98"/>
      <c r="P437" s="37" t="s">
        <v>479</v>
      </c>
    </row>
    <row r="438" spans="2:16" ht="20.100000000000001" customHeight="1">
      <c r="B438" s="399"/>
      <c r="C438" s="400"/>
      <c r="D438" s="90" t="s">
        <v>252</v>
      </c>
      <c r="E438" s="90"/>
      <c r="F438" s="90"/>
      <c r="G438" s="90"/>
      <c r="H438" s="82"/>
      <c r="I438" s="98"/>
      <c r="J438" s="98"/>
      <c r="K438" s="98"/>
      <c r="L438" s="98"/>
      <c r="M438" s="98"/>
      <c r="N438" s="98"/>
      <c r="O438" s="98"/>
      <c r="P438" s="37" t="s">
        <v>479</v>
      </c>
    </row>
    <row r="439" spans="2:16" ht="20.100000000000001" customHeight="1">
      <c r="B439" s="399"/>
      <c r="C439" s="400"/>
      <c r="D439" s="90" t="s">
        <v>253</v>
      </c>
      <c r="E439" s="90"/>
      <c r="F439" s="90"/>
      <c r="G439" s="90"/>
      <c r="H439" s="82">
        <v>5</v>
      </c>
      <c r="I439" s="98"/>
      <c r="J439" s="98"/>
      <c r="K439" s="98"/>
      <c r="L439" s="98"/>
      <c r="M439" s="98"/>
      <c r="N439" s="98"/>
      <c r="O439" s="98"/>
      <c r="P439" s="37" t="s">
        <v>479</v>
      </c>
    </row>
    <row r="440" spans="2:16" ht="20.100000000000001" customHeight="1">
      <c r="B440" s="399"/>
      <c r="C440" s="400"/>
      <c r="D440" s="90" t="s">
        <v>254</v>
      </c>
      <c r="E440" s="90"/>
      <c r="F440" s="90"/>
      <c r="G440" s="90"/>
      <c r="H440" s="82">
        <v>3</v>
      </c>
      <c r="I440" s="98"/>
      <c r="J440" s="98"/>
      <c r="K440" s="98"/>
      <c r="L440" s="98"/>
      <c r="M440" s="98"/>
      <c r="N440" s="98"/>
      <c r="O440" s="98"/>
      <c r="P440" s="37" t="s">
        <v>479</v>
      </c>
    </row>
    <row r="441" spans="2:16" ht="20.100000000000001" customHeight="1">
      <c r="B441" s="399"/>
      <c r="C441" s="400"/>
      <c r="D441" s="90" t="s">
        <v>255</v>
      </c>
      <c r="E441" s="90"/>
      <c r="F441" s="90"/>
      <c r="G441" s="90"/>
      <c r="H441" s="82">
        <v>7</v>
      </c>
      <c r="I441" s="98"/>
      <c r="J441" s="98"/>
      <c r="K441" s="98"/>
      <c r="L441" s="98"/>
      <c r="M441" s="98"/>
      <c r="N441" s="98"/>
      <c r="O441" s="98"/>
      <c r="P441" s="37" t="s">
        <v>479</v>
      </c>
    </row>
    <row r="442" spans="2:16" ht="20.100000000000001" customHeight="1">
      <c r="B442" s="399"/>
      <c r="C442" s="400"/>
      <c r="D442" s="90" t="s">
        <v>256</v>
      </c>
      <c r="E442" s="90"/>
      <c r="F442" s="90"/>
      <c r="G442" s="90"/>
      <c r="H442" s="82">
        <v>6</v>
      </c>
      <c r="I442" s="98"/>
      <c r="J442" s="98"/>
      <c r="K442" s="98"/>
      <c r="L442" s="98"/>
      <c r="M442" s="98"/>
      <c r="N442" s="98"/>
      <c r="O442" s="98"/>
      <c r="P442" s="37" t="s">
        <v>479</v>
      </c>
    </row>
    <row r="443" spans="2:16" ht="20.100000000000001" customHeight="1">
      <c r="B443" s="401"/>
      <c r="C443" s="402"/>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8"/>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3"/>
    </row>
    <row r="456" spans="2:20" ht="20.100000000000001" customHeight="1" thickBot="1">
      <c r="B456" s="226"/>
      <c r="C456" s="227"/>
      <c r="D456" s="227"/>
      <c r="E456" s="227"/>
      <c r="F456" s="227"/>
      <c r="G456" s="227"/>
      <c r="H456" s="227"/>
      <c r="I456" s="227"/>
      <c r="J456" s="227"/>
      <c r="K456" s="227"/>
      <c r="L456" s="227"/>
      <c r="M456" s="227"/>
      <c r="N456" s="227"/>
      <c r="O456" s="227"/>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3" t="s">
        <v>279</v>
      </c>
      <c r="D474" s="140"/>
      <c r="E474" s="140"/>
      <c r="F474" s="140"/>
      <c r="G474" s="141"/>
      <c r="H474" s="87" t="s">
        <v>2580</v>
      </c>
      <c r="I474" s="88"/>
      <c r="J474" s="88"/>
      <c r="K474" s="88"/>
      <c r="L474" s="88"/>
      <c r="M474" s="88"/>
      <c r="N474" s="88"/>
      <c r="O474" s="88"/>
      <c r="P474" s="89"/>
    </row>
    <row r="475" spans="1:20" ht="20.100000000000001" customHeight="1">
      <c r="B475" s="409"/>
      <c r="C475" s="233" t="s">
        <v>14</v>
      </c>
      <c r="D475" s="140"/>
      <c r="E475" s="140"/>
      <c r="F475" s="140"/>
      <c r="G475" s="141"/>
      <c r="H475" s="229" t="s">
        <v>2534</v>
      </c>
      <c r="I475" s="230"/>
      <c r="J475" s="35" t="s">
        <v>469</v>
      </c>
      <c r="K475" s="230" t="s">
        <v>2535</v>
      </c>
      <c r="L475" s="230"/>
      <c r="M475" s="35" t="s">
        <v>469</v>
      </c>
      <c r="N475" s="230" t="s">
        <v>2536</v>
      </c>
      <c r="O475" s="230"/>
      <c r="P475" s="231"/>
    </row>
    <row r="476" spans="1:20" ht="20.100000000000001" customHeight="1">
      <c r="B476" s="409"/>
      <c r="C476" s="78" t="s">
        <v>280</v>
      </c>
      <c r="D476" s="79"/>
      <c r="E476" s="80"/>
      <c r="F476" s="246" t="s">
        <v>281</v>
      </c>
      <c r="G476" s="248"/>
      <c r="H476" s="23">
        <v>9</v>
      </c>
      <c r="I476" s="35" t="s">
        <v>486</v>
      </c>
      <c r="J476" s="24">
        <v>0</v>
      </c>
      <c r="K476" s="35" t="s">
        <v>487</v>
      </c>
      <c r="L476" s="56" t="s">
        <v>435</v>
      </c>
      <c r="M476" s="24">
        <v>18</v>
      </c>
      <c r="N476" s="35" t="s">
        <v>486</v>
      </c>
      <c r="O476" s="24">
        <v>0</v>
      </c>
      <c r="P476" s="37" t="s">
        <v>487</v>
      </c>
    </row>
    <row r="477" spans="1:20" ht="20.100000000000001" customHeight="1">
      <c r="B477" s="409"/>
      <c r="C477" s="78"/>
      <c r="D477" s="79"/>
      <c r="E477" s="80"/>
      <c r="F477" s="246" t="s">
        <v>282</v>
      </c>
      <c r="G477" s="248"/>
      <c r="H477" s="23">
        <v>9</v>
      </c>
      <c r="I477" s="35" t="s">
        <v>486</v>
      </c>
      <c r="J477" s="24">
        <v>0</v>
      </c>
      <c r="K477" s="35" t="s">
        <v>487</v>
      </c>
      <c r="L477" s="56" t="s">
        <v>435</v>
      </c>
      <c r="M477" s="24">
        <v>18</v>
      </c>
      <c r="N477" s="35" t="s">
        <v>486</v>
      </c>
      <c r="O477" s="24">
        <v>0</v>
      </c>
      <c r="P477" s="37" t="s">
        <v>487</v>
      </c>
    </row>
    <row r="478" spans="1:20" ht="20.100000000000001" customHeight="1">
      <c r="B478" s="409"/>
      <c r="C478" s="78"/>
      <c r="D478" s="79"/>
      <c r="E478" s="80"/>
      <c r="F478" s="246" t="s">
        <v>283</v>
      </c>
      <c r="G478" s="248"/>
      <c r="H478" s="23">
        <v>9</v>
      </c>
      <c r="I478" s="35" t="s">
        <v>486</v>
      </c>
      <c r="J478" s="24">
        <v>0</v>
      </c>
      <c r="K478" s="35" t="s">
        <v>487</v>
      </c>
      <c r="L478" s="56" t="s">
        <v>435</v>
      </c>
      <c r="M478" s="24">
        <v>18</v>
      </c>
      <c r="N478" s="35" t="s">
        <v>486</v>
      </c>
      <c r="O478" s="24">
        <v>0</v>
      </c>
      <c r="P478" s="37" t="s">
        <v>487</v>
      </c>
    </row>
    <row r="479" spans="1:20" ht="39.950000000000003" customHeight="1">
      <c r="B479" s="409"/>
      <c r="C479" s="233" t="s">
        <v>284</v>
      </c>
      <c r="D479" s="140"/>
      <c r="E479" s="140"/>
      <c r="F479" s="140"/>
      <c r="G479" s="141"/>
      <c r="H479" s="87" t="s">
        <v>2581</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3" t="s">
        <v>279</v>
      </c>
      <c r="D481" s="140"/>
      <c r="E481" s="140"/>
      <c r="F481" s="140"/>
      <c r="G481" s="141"/>
      <c r="H481" s="87"/>
      <c r="I481" s="88"/>
      <c r="J481" s="88"/>
      <c r="K481" s="88"/>
      <c r="L481" s="88"/>
      <c r="M481" s="88"/>
      <c r="N481" s="88"/>
      <c r="O481" s="88"/>
      <c r="P481" s="89"/>
    </row>
    <row r="482" spans="2:16" ht="20.100000000000001" customHeight="1">
      <c r="B482" s="420"/>
      <c r="C482" s="233" t="s">
        <v>14</v>
      </c>
      <c r="D482" s="140"/>
      <c r="E482" s="140"/>
      <c r="F482" s="140"/>
      <c r="G482" s="141"/>
      <c r="H482" s="229"/>
      <c r="I482" s="230"/>
      <c r="J482" s="35" t="s">
        <v>469</v>
      </c>
      <c r="K482" s="230"/>
      <c r="L482" s="230"/>
      <c r="M482" s="35" t="s">
        <v>469</v>
      </c>
      <c r="N482" s="230"/>
      <c r="O482" s="230"/>
      <c r="P482" s="231"/>
    </row>
    <row r="483" spans="2:16" ht="20.100000000000001" customHeight="1">
      <c r="B483" s="420"/>
      <c r="C483" s="238" t="s">
        <v>280</v>
      </c>
      <c r="D483" s="221"/>
      <c r="E483" s="222"/>
      <c r="F483" s="246" t="s">
        <v>281</v>
      </c>
      <c r="G483" s="248"/>
      <c r="H483" s="23"/>
      <c r="I483" s="35" t="s">
        <v>486</v>
      </c>
      <c r="J483" s="24"/>
      <c r="K483" s="35" t="s">
        <v>487</v>
      </c>
      <c r="L483" s="56" t="s">
        <v>435</v>
      </c>
      <c r="M483" s="24"/>
      <c r="N483" s="35" t="s">
        <v>486</v>
      </c>
      <c r="O483" s="24"/>
      <c r="P483" s="37" t="s">
        <v>487</v>
      </c>
    </row>
    <row r="484" spans="2:16" ht="20.100000000000001" customHeight="1">
      <c r="B484" s="420"/>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0"/>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3" t="s">
        <v>279</v>
      </c>
      <c r="D488" s="140"/>
      <c r="E488" s="140"/>
      <c r="F488" s="140"/>
      <c r="G488" s="141"/>
      <c r="H488" s="87"/>
      <c r="I488" s="88"/>
      <c r="J488" s="88"/>
      <c r="K488" s="88"/>
      <c r="L488" s="88"/>
      <c r="M488" s="88"/>
      <c r="N488" s="88"/>
      <c r="O488" s="88"/>
      <c r="P488" s="89"/>
    </row>
    <row r="489" spans="2:16" ht="20.100000000000001" customHeight="1">
      <c r="B489" s="420"/>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0"/>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0"/>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0"/>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3" t="s">
        <v>279</v>
      </c>
      <c r="D495" s="140"/>
      <c r="E495" s="140"/>
      <c r="F495" s="140"/>
      <c r="G495" s="141"/>
      <c r="H495" s="87"/>
      <c r="I495" s="88"/>
      <c r="J495" s="88"/>
      <c r="K495" s="88"/>
      <c r="L495" s="88"/>
      <c r="M495" s="88"/>
      <c r="N495" s="88"/>
      <c r="O495" s="88"/>
      <c r="P495" s="89"/>
    </row>
    <row r="496" spans="2:16" ht="20.100000000000001" customHeight="1">
      <c r="B496" s="420"/>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0"/>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0"/>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0"/>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3" t="s">
        <v>279</v>
      </c>
      <c r="D502" s="140"/>
      <c r="E502" s="140"/>
      <c r="F502" s="140"/>
      <c r="G502" s="141"/>
      <c r="H502" s="87"/>
      <c r="I502" s="88"/>
      <c r="J502" s="88"/>
      <c r="K502" s="88"/>
      <c r="L502" s="88"/>
      <c r="M502" s="88"/>
      <c r="N502" s="88"/>
      <c r="O502" s="88"/>
      <c r="P502" s="89"/>
    </row>
    <row r="503" spans="2:20" ht="20.100000000000001" customHeight="1">
      <c r="B503" s="420"/>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0"/>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0"/>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0"/>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1"/>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c r="M512" s="92"/>
      <c r="N512" s="92"/>
      <c r="O512" s="93"/>
      <c r="P512" s="94"/>
    </row>
    <row r="513" spans="2:20" ht="20.100000000000001" customHeight="1">
      <c r="B513" s="220" t="s">
        <v>287</v>
      </c>
      <c r="C513" s="221"/>
      <c r="D513" s="221"/>
      <c r="E513" s="221"/>
      <c r="F513" s="221"/>
      <c r="G513" s="222"/>
      <c r="H513" s="82"/>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8"/>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2557</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0"/>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c r="K522" s="81"/>
      <c r="L522" s="81"/>
      <c r="M522" s="81"/>
      <c r="N522" s="81"/>
      <c r="O522" s="82"/>
      <c r="P522" s="83"/>
      <c r="S522" s="15" t="str">
        <f>IF($F$519=MST!$I$6,IF(J522="","未記入",""),"")</f>
        <v/>
      </c>
    </row>
    <row r="523" spans="2:20" ht="20.100000000000001" customHeight="1">
      <c r="B523" s="220" t="s">
        <v>2514</v>
      </c>
      <c r="C523" s="221"/>
      <c r="D523" s="221"/>
      <c r="E523" s="222"/>
      <c r="F523" s="82" t="s">
        <v>2557</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0"/>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1"/>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2579</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2584</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2" t="s">
        <v>452</v>
      </c>
      <c r="H539" s="373"/>
      <c r="I539" s="373"/>
      <c r="J539" s="373"/>
      <c r="K539" s="98">
        <v>1.2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1"/>
      <c r="C544" s="193"/>
      <c r="D544" s="193"/>
      <c r="E544" s="193"/>
      <c r="F544" s="90"/>
      <c r="G544" s="426"/>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2552</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2552</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2552</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2552</v>
      </c>
      <c r="M551" s="98"/>
      <c r="N551" s="98"/>
      <c r="O551" s="98"/>
      <c r="P551" s="99"/>
      <c r="S551" s="15" t="str">
        <f t="shared" si="3"/>
        <v/>
      </c>
      <c r="T551" s="69"/>
    </row>
    <row r="552" spans="1:22" customFormat="1" ht="40.5" customHeight="1">
      <c r="B552" s="223"/>
      <c r="C552" s="224"/>
      <c r="D552" s="224"/>
      <c r="E552" s="225"/>
      <c r="F552" s="427" t="s">
        <v>2493</v>
      </c>
      <c r="G552" s="428"/>
      <c r="H552" s="428"/>
      <c r="I552" s="428"/>
      <c r="J552" s="428"/>
      <c r="K552" s="429"/>
      <c r="L552" s="82" t="s">
        <v>2552</v>
      </c>
      <c r="M552" s="98"/>
      <c r="N552" s="98"/>
      <c r="O552" s="98"/>
      <c r="P552" s="99"/>
      <c r="S552" s="15" t="str">
        <f t="shared" si="3"/>
        <v/>
      </c>
      <c r="T552" s="69"/>
    </row>
    <row r="553" spans="1:22" customFormat="1" ht="40.5" customHeight="1">
      <c r="B553" s="223"/>
      <c r="C553" s="224"/>
      <c r="D553" s="224"/>
      <c r="E553" s="225"/>
      <c r="F553" s="430"/>
      <c r="G553" s="431"/>
      <c r="H553" s="431"/>
      <c r="I553" s="431"/>
      <c r="J553" s="431"/>
      <c r="K553" s="432"/>
      <c r="L553" s="467" t="s">
        <v>2503</v>
      </c>
      <c r="M553" s="468"/>
      <c r="N553" s="468"/>
      <c r="O553" s="468"/>
      <c r="P553" s="469"/>
      <c r="S553" s="15" t="str">
        <f t="shared" si="3"/>
        <v/>
      </c>
      <c r="T553" s="69"/>
    </row>
    <row r="554" spans="1:22" customFormat="1" ht="135" customHeight="1">
      <c r="B554" s="249"/>
      <c r="C554" s="253"/>
      <c r="D554" s="253"/>
      <c r="E554" s="250"/>
      <c r="F554" s="281"/>
      <c r="G554" s="433"/>
      <c r="H554" s="433"/>
      <c r="I554" s="433"/>
      <c r="J554" s="433"/>
      <c r="K554" s="282"/>
      <c r="L554" s="41"/>
      <c r="M554" s="120" t="s">
        <v>2504</v>
      </c>
      <c r="N554" s="470"/>
      <c r="O554" s="98" t="s">
        <v>2552</v>
      </c>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2552</v>
      </c>
      <c r="M560" s="98"/>
      <c r="N560" s="98"/>
      <c r="O560" s="98"/>
      <c r="P560" s="99"/>
      <c r="Q560" s="2"/>
      <c r="R560" s="2"/>
      <c r="S560" s="15" t="str">
        <f t="shared" si="4"/>
        <v/>
      </c>
      <c r="T560" s="69"/>
      <c r="U560" s="2"/>
      <c r="V560" s="2"/>
    </row>
    <row r="561" spans="2:20" ht="20.100000000000001" customHeight="1">
      <c r="B561" s="307" t="s">
        <v>296</v>
      </c>
      <c r="C561" s="90"/>
      <c r="D561" s="90"/>
      <c r="E561" s="90"/>
      <c r="F561" s="82"/>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0" t="s">
        <v>2552</v>
      </c>
      <c r="G564" s="447"/>
      <c r="H564" s="447"/>
      <c r="I564" s="447"/>
      <c r="J564" s="447"/>
      <c r="K564" s="447"/>
      <c r="L564" s="447"/>
      <c r="M564" s="447"/>
      <c r="N564" s="447"/>
      <c r="O564" s="447"/>
      <c r="P564" s="448"/>
      <c r="S564" s="164" t="str">
        <f>IF(F564="","未記入","")</f>
        <v/>
      </c>
      <c r="T564" s="164"/>
    </row>
    <row r="565" spans="2:20" ht="27.75" customHeight="1">
      <c r="B565" s="249"/>
      <c r="C565" s="253"/>
      <c r="D565" s="253"/>
      <c r="E565" s="250"/>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2557</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2"/>
      <c r="F569" s="449"/>
      <c r="G569" s="450"/>
      <c r="H569" s="450"/>
      <c r="I569" s="450"/>
      <c r="J569" s="450"/>
      <c r="K569" s="450"/>
      <c r="L569" s="450"/>
      <c r="M569" s="450"/>
      <c r="N569" s="450"/>
      <c r="O569" s="450"/>
      <c r="P569" s="451"/>
      <c r="S569" s="164"/>
      <c r="T569" s="164"/>
    </row>
    <row r="570" spans="2:20" ht="20.100000000000001" customHeight="1">
      <c r="B570" s="220" t="s">
        <v>299</v>
      </c>
      <c r="C570" s="221"/>
      <c r="D570" s="221"/>
      <c r="E570" s="222"/>
      <c r="F570" s="82"/>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3"/>
    </row>
    <row r="572" spans="2:20" ht="39" customHeight="1">
      <c r="B572" s="223"/>
      <c r="C572" s="224"/>
      <c r="D572" s="224"/>
      <c r="E572" s="225"/>
      <c r="F572" s="355"/>
      <c r="G572" s="238" t="s">
        <v>300</v>
      </c>
      <c r="H572" s="221"/>
      <c r="I572" s="222"/>
      <c r="J572" s="206"/>
      <c r="K572" s="391"/>
      <c r="L572" s="391"/>
      <c r="M572" s="391"/>
      <c r="N572" s="391"/>
      <c r="O572" s="391"/>
      <c r="P572" s="392"/>
    </row>
    <row r="573" spans="2:20" ht="39" customHeight="1">
      <c r="B573" s="223"/>
      <c r="C573" s="224"/>
      <c r="D573" s="224"/>
      <c r="E573" s="225"/>
      <c r="F573" s="355"/>
      <c r="G573" s="252"/>
      <c r="H573" s="253"/>
      <c r="I573" s="250"/>
      <c r="J573" s="393"/>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7"/>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9" zoomScaleNormal="85" zoomScaleSheetLayoutView="100" workbookViewId="0">
      <selection activeCell="H48" sqref="H48:I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09"/>
      <c r="C4" s="501" t="s">
        <v>307</v>
      </c>
      <c r="D4" s="501"/>
      <c r="E4" s="501"/>
      <c r="F4" s="501"/>
      <c r="G4" s="501"/>
      <c r="H4" s="499" t="s">
        <v>2359</v>
      </c>
      <c r="I4" s="500"/>
      <c r="J4" s="492" t="s">
        <v>2582</v>
      </c>
      <c r="K4" s="493"/>
      <c r="L4" s="493"/>
      <c r="M4" s="492" t="s">
        <v>2583</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c r="I13" s="500"/>
      <c r="J13" s="492"/>
      <c r="K13" s="493"/>
      <c r="L13" s="493"/>
      <c r="M13" s="492"/>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c r="I35" s="500"/>
      <c r="J35" s="492"/>
      <c r="K35" s="493"/>
      <c r="L35" s="493"/>
      <c r="M35" s="492"/>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c r="I48" s="500"/>
      <c r="J48" s="492"/>
      <c r="K48" s="493"/>
      <c r="L48" s="493"/>
      <c r="M48" s="492"/>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2557</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7"/>
      <c r="B34" s="558" t="s">
        <v>382</v>
      </c>
      <c r="C34" s="558"/>
      <c r="D34" s="558"/>
      <c r="E34" s="558"/>
      <c r="F34" s="558"/>
      <c r="G34" s="558"/>
      <c r="H34" s="558"/>
      <c r="I34" s="558"/>
      <c r="J34" s="579"/>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abSelected="1" topLeftCell="A58"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koujyusya020</cp:lastModifiedBy>
  <cp:lastPrinted>2021-03-04T10:23:32Z</cp:lastPrinted>
  <dcterms:created xsi:type="dcterms:W3CDTF">2020-12-23T05:28:24Z</dcterms:created>
  <dcterms:modified xsi:type="dcterms:W3CDTF">2025-02-03T00:54:55Z</dcterms:modified>
</cp:coreProperties>
</file>