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fuuka\Desktop\有料老人ホーム現況報告\令和7年度\"/>
    </mc:Choice>
  </mc:AlternateContent>
  <xr:revisionPtr revIDLastSave="0" documentId="13_ncr:1_{1BA14BE7-DCC0-45BB-9F05-3DEED4BAA77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<sst xmlns="http://schemas.openxmlformats.org/spreadsheetml/2006/main" count="201" uniqueCount="152">
  <si>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</si>
  <si>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</si>
  <si>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</si>
  <si>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</si>
  <si>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</si>
  <si>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</si>
  <si>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</si>
  <si>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</si>
  <si>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</si>
  <si>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</si>
  <si>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</si>
  <si>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</si>
  <si>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</si>
  <si>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</si>
  <si>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</si>
  <si>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</si>
  <si>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</si>
  <si>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</si>
  <si>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</si>
  <si>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</si>
  <si>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</si>
  <si>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</si>
  <si>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</si>
  <si>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</si>
  <si>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</si>
  <si>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</si>
  <si>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</si>
  <si>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</si>
  <si>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</si>
  <si>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</si>
  <si>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</si>
  <si>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</si>
  <si>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</si>
  <si>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</si>
  <si>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</si>
  <si>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</si>
  <si>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</si>
  <si>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</si>
  <si>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</si>
  <si>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</si>
  <si>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</si>
  <si>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</si>
  <si>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</si>
  <si>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</si>
  <si>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</si>
  <si>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</si>
  <si>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</si>
  <si>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</si>
  <si>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</si>
  <si>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</si>
  <si>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</si>
  <si>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</si>
  <si>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</si>
  <si>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</si>
  <si>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</si>
  <si>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</si>
  <si>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</si>
  <si>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</si>
  <si>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</si>
  <si>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</si>
  <si>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</si>
  <si>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</si>
  <si>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</si>
  <si>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</si>
  <si>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</si>
  <si>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</si>
  <si>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</si>
  <si>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</si>
  <si>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</si>
  <si>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</si>
  <si>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</si>
  <si>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</si>
  <si>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</si>
  <si>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</si>
  <si>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</si>
  <si>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</si>
  <si>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</si>
  <si>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</si>
  <si>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</si>
  <si>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</si>
  <si>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</si>
  <si>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</si>
  <si>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</si>
  <si>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</si>
  <si>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</si>
  <si>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</si>
  <si>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</si>
  <si>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</si>
  <si>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</si>
  <si>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</si>
  <si>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</si>
  <si>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</si>
  <si>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</si>
  <si>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</si>
  <si>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</si>
  <si>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</si>
  <si>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</si>
  <si>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</si>
  <si>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</si>
  <si>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</si>
  <si>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</si>
  <si>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</si>
  <si>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</si>
  <si>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</si>
  <si>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</si>
  <si>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</si>
  <si>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</si>
  <si>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</si>
  <si>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</si>
  <si>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</si>
  <si>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</si>
  <si>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</si>
  <si>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</si>
  <si>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</si>
  <si>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</si>
  <si>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</si>
  <si>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</si>
  <si>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</si>
  <si>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</si>
  <si>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</si>
  <si>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</si>
  <si>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</si>
  <si>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</si>
  <si>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</si>
  <si>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</si>
  <si>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</si>
  <si>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</si>
  <si>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</si>
  <si>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</si>
  <si>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</si>
  <si>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</si>
  <si>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</si>
  <si>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</si>
  <si>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</si>
  <si>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</si>
  <si>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</si>
  <si>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</si>
  <si>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</si>
  <si>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風花</t>
    <rPh sb="0" eb="7">
      <t>ジュウタクガタユウリョウロウジン</t>
    </rPh>
    <rPh sb="11" eb="12">
      <t>カゼ</t>
    </rPh>
    <rPh sb="12" eb="13">
      <t>ハナ</t>
    </rPh>
    <phoneticPr fontId="1"/>
  </si>
  <si>
    <t>旭川市神楽岡12条5丁目2番4号</t>
    <rPh sb="0" eb="3">
      <t>アサヒカワシ</t>
    </rPh>
    <rPh sb="3" eb="6">
      <t>カグラオカ</t>
    </rPh>
    <rPh sb="8" eb="9">
      <t>ジョウ</t>
    </rPh>
    <rPh sb="10" eb="12">
      <t>チョウメ</t>
    </rPh>
    <rPh sb="13" eb="14">
      <t>バン</t>
    </rPh>
    <rPh sb="15" eb="16">
      <t>ゴウ</t>
    </rPh>
    <phoneticPr fontId="1"/>
  </si>
  <si>
    <t>0166-66-5000</t>
    <phoneticPr fontId="1"/>
  </si>
  <si>
    <t>株式会社　風花</t>
    <rPh sb="0" eb="4">
      <t>カブシキカイシャ</t>
    </rPh>
    <rPh sb="5" eb="6">
      <t>カゼ</t>
    </rPh>
    <rPh sb="6" eb="7">
      <t>ハナ</t>
    </rPh>
    <phoneticPr fontId="1"/>
  </si>
  <si>
    <t>なし</t>
    <phoneticPr fontId="1"/>
  </si>
  <si>
    <t>6,2</t>
    <phoneticPr fontId="1"/>
  </si>
  <si>
    <t>12,75</t>
    <phoneticPr fontId="1"/>
  </si>
  <si>
    <t>20,04</t>
    <phoneticPr fontId="1"/>
  </si>
  <si>
    <t>・自由契約につきましては、30分利用時につき770円(税込み)　　　　　　　　　　・通院介助のみ早朝午前6時～午前8時・午後6時～午後10時の時間帯は25%増し、深夜10時～翌朝午前6時の時間帯は50%増しとなる。　　　　　　　　　　　　　　　　　　　　　　　　　　　・暖房費はその年のの状況に応じて9月～5月以外でも施設が暖房使用を必要と判断した場合は11,000円(税込み)又は半月分の5,500円（税込み）となる。</t>
    <phoneticPr fontId="1"/>
  </si>
  <si>
    <t>家電製品使用料1点につき　　770円（税込）
冷蔵庫・電気ストーブ電気毛布等　1,650円（税込）
自由契約（外出同行や通院同行等）　30分770円（税込）</t>
    <phoneticPr fontId="1"/>
  </si>
  <si>
    <t>28,000(非課税)</t>
    <rPh sb="7" eb="10">
      <t>ヒカゼイ</t>
    </rPh>
    <phoneticPr fontId="1"/>
  </si>
  <si>
    <t>55,080(税込み)</t>
    <rPh sb="7" eb="9">
      <t>ゼイコ</t>
    </rPh>
    <phoneticPr fontId="1"/>
  </si>
  <si>
    <t>17,500(税込み)</t>
    <rPh sb="7" eb="9">
      <t>ゼイコ</t>
    </rPh>
    <phoneticPr fontId="1"/>
  </si>
  <si>
    <t>15,400(税込み)</t>
    <rPh sb="7" eb="9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</si>
</sst>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31" zoomScaleNormal="100" workbookViewId="0">
      <selection activeCell="P32" sqref="P3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41944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17</v>
      </c>
      <c r="Q15" s="75" t="s">
        <v>22</v>
      </c>
      <c r="R15" s="75"/>
      <c r="S15" s="18">
        <v>21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3</v>
      </c>
      <c r="O17" s="12" t="s">
        <v>34</v>
      </c>
      <c r="P17" s="15" t="s">
        <v>67</v>
      </c>
      <c r="Q17" s="18">
        <v>7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3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19</v>
      </c>
      <c r="N19" s="36"/>
      <c r="O19" s="21" t="s">
        <v>106</v>
      </c>
      <c r="P19" s="18" t="s">
        <v>143</v>
      </c>
      <c r="Q19" s="44" t="s">
        <v>100</v>
      </c>
      <c r="R19" s="44"/>
      <c r="S19" s="18" t="s">
        <v>144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1</v>
      </c>
      <c r="N20" s="36"/>
      <c r="O20" s="21" t="s">
        <v>106</v>
      </c>
      <c r="P20" s="18"/>
      <c r="Q20" s="44" t="s">
        <v>100</v>
      </c>
      <c r="R20" s="44"/>
      <c r="S20" s="18" t="s">
        <v>145</v>
      </c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115980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126980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 t="s">
        <v>148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 t="s">
        <v>149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 t="s">
        <v>150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 t="s">
        <v>151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11000</v>
      </c>
      <c r="N32" s="10" t="s">
        <v>76</v>
      </c>
      <c r="O32" s="21" t="s">
        <v>74</v>
      </c>
      <c r="P32" s="18">
        <v>9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147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/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 t="s">
        <v>146</v>
      </c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風花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旭川市神楽岡12条5丁目2番4号</v>
      </c>
      <c r="F2" s="30" t="str">
        <f>情報開示!M11</f>
        <v>0166-66-5000</v>
      </c>
      <c r="G2" s="30" t="str">
        <f>情報開示!M12</f>
        <v>株式会社　風花</v>
      </c>
      <c r="H2" s="30" t="str">
        <f>情報開示!M13</f>
        <v>なし</v>
      </c>
      <c r="I2" s="31">
        <f>情報開示!M14</f>
        <v>41944</v>
      </c>
      <c r="J2" s="30">
        <f>情報開示!P15</f>
        <v>17</v>
      </c>
      <c r="K2" s="30">
        <f>情報開示!S15</f>
        <v>21</v>
      </c>
      <c r="L2" s="30">
        <f>情報開示!N16</f>
        <v>0</v>
      </c>
      <c r="M2" s="30">
        <f>情報開示!Q16</f>
        <v>1</v>
      </c>
      <c r="N2" s="30">
        <f>情報開示!T16</f>
        <v>0</v>
      </c>
      <c r="O2" s="30">
        <f>情報開示!N17</f>
        <v>3</v>
      </c>
      <c r="P2" s="30">
        <f>情報開示!Q17</f>
        <v>7</v>
      </c>
      <c r="Q2" s="30">
        <f>情報開示!T17</f>
        <v>1</v>
      </c>
      <c r="R2" s="30">
        <f>情報開示!N18</f>
        <v>3</v>
      </c>
      <c r="S2" s="30">
        <f>情報開示!Q18</f>
        <v>2</v>
      </c>
      <c r="T2" s="30">
        <f>情報開示!T18</f>
        <v>0</v>
      </c>
      <c r="U2" s="30">
        <f>情報開示!M19</f>
        <v>19</v>
      </c>
      <c r="V2" s="30" t="str">
        <f>情報開示!P19</f>
        <v>6,2</v>
      </c>
      <c r="W2" s="30" t="str">
        <f>情報開示!S19</f>
        <v>12,75</v>
      </c>
      <c r="X2" s="30">
        <f>情報開示!M20</f>
        <v>1</v>
      </c>
      <c r="Y2" s="30">
        <f>情報開示!P20</f>
        <v>0</v>
      </c>
      <c r="Z2" s="30" t="str">
        <f>情報開示!S20</f>
        <v>20,04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115980</v>
      </c>
      <c r="AG2" s="32">
        <f>情報開示!P27</f>
        <v>126980</v>
      </c>
      <c r="AH2" s="32" t="str">
        <f>情報開示!P28</f>
        <v>28,000(非課税)</v>
      </c>
      <c r="AI2" s="32" t="str">
        <f>情報開示!P29</f>
        <v>55,080(税込み)</v>
      </c>
      <c r="AJ2" s="32" t="str">
        <f>情報開示!P30</f>
        <v>17,500(税込み)</v>
      </c>
      <c r="AK2" s="32" t="str">
        <f>情報開示!P31</f>
        <v>15,400(税込み)</v>
      </c>
      <c r="AL2" s="32">
        <f>情報開示!M32</f>
        <v>11000</v>
      </c>
      <c r="AM2" s="30">
        <f>情報開示!P32</f>
        <v>9</v>
      </c>
      <c r="AN2" s="30">
        <f>情報開示!S32</f>
        <v>5</v>
      </c>
      <c r="AO2" s="30" t="str">
        <f>情報開示!M33</f>
        <v>家電製品使用料1点につき　　770円（税込）
冷蔵庫・電気ストーブ電気毛布等　1,650円（税込）
自由契約（外出同行や通院同行等）　30分770円（税込）</v>
      </c>
      <c r="AP2" s="30">
        <f>情報開示!M35</f>
        <v>0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 t="str">
        <f>情報開示!M43</f>
        <v>・自由契約につきましては、30分利用時につき770円(税込み)　　　　　　　　　　・通院介助のみ早朝午前6時～午前8時・午後6時～午後10時の時間帯は25%増し、深夜10時～翌朝午前6時の時間帯は50%増しとなる。　　　　　　　　　　　　　　　　　　　　　　　　　　　・暖房費はその年のの状況に応じて9月～5月以外でも施設が暖房使用を必要と判断した場合は11,000円(税込み)又は半月分の5,500円（税込み）となる。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風花 住宅型有料老人ホーム</cp:lastModifiedBy>
  <cp:lastPrinted>2024-11-26T02:25:30Z</cp:lastPrinted>
  <dcterms:created xsi:type="dcterms:W3CDTF">2018-08-23T04:57:55Z</dcterms:created>
  <dcterms:modified xsi:type="dcterms:W3CDTF">2025-09-24T14:26:19Z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