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310335\Desktop\令和7年度現況報告\リポーゾⅦ\"/>
    </mc:Choice>
  </mc:AlternateContent>
  <xr:revisionPtr revIDLastSave="0" documentId="13_ncr:1_{84FA5BC7-66AC-40E6-B13D-C3FC0D201CE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<sst xmlns="http://schemas.openxmlformats.org/spreadsheetml/2006/main" count="195" uniqueCount="146">
  <si>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</si>
  <si>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</si>
  <si>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</si>
  <si>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</si>
  <si>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</si>
  <si>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</si>
  <si>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</si>
  <si>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</si>
  <si>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</si>
  <si>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</si>
  <si>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</si>
  <si>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</si>
  <si>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</si>
  <si>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</si>
  <si>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</si>
  <si>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</si>
  <si>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</si>
  <si>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</si>
  <si>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</si>
  <si>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</si>
  <si>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</si>
  <si>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</si>
  <si>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</si>
  <si>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</si>
  <si>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</si>
  <si>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</si>
  <si>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</si>
  <si>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</si>
  <si>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</si>
  <si>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</si>
  <si>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</si>
  <si>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</si>
  <si>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</si>
  <si>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</si>
  <si>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</si>
  <si>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</si>
  <si>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</si>
  <si>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</si>
  <si>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</si>
  <si>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</si>
  <si>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</si>
  <si>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</si>
  <si>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</si>
  <si>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</si>
  <si>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</si>
  <si>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</si>
  <si>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</si>
  <si>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</si>
  <si>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</si>
  <si>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</si>
  <si>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</si>
  <si>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</si>
  <si>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</si>
  <si>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</si>
  <si>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</si>
  <si>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</si>
  <si>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</si>
  <si>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</si>
  <si>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</si>
  <si>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</si>
  <si>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</si>
  <si>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</si>
  <si>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</si>
  <si>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</si>
  <si>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</si>
  <si>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</si>
  <si>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</si>
  <si>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</si>
  <si>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</si>
  <si>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</si>
  <si>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</si>
  <si>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</si>
  <si>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</si>
  <si>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</si>
  <si>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</si>
  <si>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</si>
  <si>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</si>
  <si>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</si>
  <si>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</si>
  <si>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</si>
  <si>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</si>
  <si>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</si>
  <si>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</si>
  <si>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</si>
  <si>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</si>
  <si>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</si>
  <si>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</si>
  <si>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</si>
  <si>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</si>
  <si>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</si>
  <si>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</si>
  <si>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</si>
  <si>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</si>
  <si>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</si>
  <si>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</si>
  <si>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</si>
  <si>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</si>
  <si>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</si>
  <si>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</si>
  <si>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</si>
  <si>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</si>
  <si>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</si>
  <si>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</si>
  <si>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</si>
  <si>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</si>
  <si>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</si>
  <si>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</si>
  <si>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</si>
  <si>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</si>
  <si>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</si>
  <si>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</si>
  <si>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</si>
  <si>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</si>
  <si>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</si>
  <si>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</si>
  <si>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</si>
  <si>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</si>
  <si>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</si>
  <si>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</si>
  <si>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</si>
  <si>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</si>
  <si>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</si>
  <si>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</si>
  <si>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</si>
  <si>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</si>
  <si>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</si>
  <si>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</si>
  <si>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</si>
  <si>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</si>
  <si>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</si>
  <si>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</si>
  <si>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</si>
  <si>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</si>
  <si>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</si>
  <si>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</si>
  <si>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</si>
  <si>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</si>
  <si>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</si>
  <si>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株式会社　北海道クオーレ</t>
    <rPh sb="0" eb="4">
      <t>カブシキガイシャ</t>
    </rPh>
    <rPh sb="5" eb="8">
      <t>ホッカイドウ</t>
    </rPh>
    <phoneticPr fontId="1"/>
  </si>
  <si>
    <t>なし</t>
    <phoneticPr fontId="1"/>
  </si>
  <si>
    <t>なじ</t>
    <phoneticPr fontId="1"/>
  </si>
  <si>
    <t>居室</t>
    <rPh sb="0" eb="2">
      <t>キョシツ</t>
    </rPh>
    <phoneticPr fontId="1"/>
  </si>
  <si>
    <t xml:space="preserve">・食費　1食　500円　　　　　　　　　　　　　　　　
・管理費（共益費）に光熱水費含む
</t>
    <rPh sb="1" eb="3">
      <t>ショクヒ</t>
    </rPh>
    <rPh sb="5" eb="6">
      <t>ショク</t>
    </rPh>
    <rPh sb="10" eb="11">
      <t>エン</t>
    </rPh>
    <rPh sb="29" eb="32">
      <t>カンリヒ</t>
    </rPh>
    <rPh sb="33" eb="36">
      <t>キョウエキヒ</t>
    </rPh>
    <rPh sb="38" eb="42">
      <t>コウネツスイヒ</t>
    </rPh>
    <rPh sb="42" eb="43">
      <t>フク</t>
    </rPh>
    <phoneticPr fontId="1"/>
  </si>
  <si>
    <t>グループハウスリポーゾⅦ</t>
    <phoneticPr fontId="1"/>
  </si>
  <si>
    <t>旭川市東3条1丁目2番1号</t>
    <rPh sb="0" eb="3">
      <t>アサヒカワシ</t>
    </rPh>
    <rPh sb="3" eb="4">
      <t>ヒガシ</t>
    </rPh>
    <rPh sb="5" eb="6">
      <t>ジョウ</t>
    </rPh>
    <rPh sb="7" eb="9">
      <t>チョウメ</t>
    </rPh>
    <rPh sb="10" eb="11">
      <t>バン</t>
    </rPh>
    <rPh sb="12" eb="13">
      <t>ゴウ</t>
    </rPh>
    <phoneticPr fontId="1"/>
  </si>
  <si>
    <t>0166-26-2886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</si>
</sst>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S20" sqref="S20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143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144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145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138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139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41852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17</v>
      </c>
      <c r="Q15" s="75" t="s">
        <v>22</v>
      </c>
      <c r="R15" s="75"/>
      <c r="S15" s="18">
        <v>18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8</v>
      </c>
      <c r="O17" s="12" t="s">
        <v>34</v>
      </c>
      <c r="P17" s="15" t="s">
        <v>67</v>
      </c>
      <c r="Q17" s="18">
        <v>5</v>
      </c>
      <c r="R17" s="12" t="s">
        <v>34</v>
      </c>
      <c r="S17" s="15" t="s">
        <v>68</v>
      </c>
      <c r="T17" s="18">
        <v>3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1</v>
      </c>
      <c r="O18" s="12" t="s">
        <v>34</v>
      </c>
      <c r="P18" s="15" t="s">
        <v>70</v>
      </c>
      <c r="Q18" s="18">
        <v>0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18</v>
      </c>
      <c r="N19" s="36"/>
      <c r="O19" s="21" t="s">
        <v>106</v>
      </c>
      <c r="P19" s="18">
        <v>13.66</v>
      </c>
      <c r="Q19" s="44" t="s">
        <v>100</v>
      </c>
      <c r="R19" s="44"/>
      <c r="S19" s="18">
        <v>13.66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/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64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91000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98000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45000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18000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7000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105" t="s">
        <v>140</v>
      </c>
      <c r="N33" s="106"/>
      <c r="O33" s="106"/>
      <c r="P33" s="106"/>
      <c r="Q33" s="106"/>
      <c r="R33" s="106"/>
      <c r="S33" s="106"/>
      <c r="T33" s="106"/>
      <c r="U33" s="10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108"/>
      <c r="N34" s="109"/>
      <c r="O34" s="109"/>
      <c r="P34" s="109"/>
      <c r="Q34" s="109"/>
      <c r="R34" s="109"/>
      <c r="S34" s="109"/>
      <c r="T34" s="109"/>
      <c r="U34" s="110"/>
      <c r="V34" s="1"/>
    </row>
    <row r="35" spans="1:47" ht="20.45" customHeight="1" x14ac:dyDescent="0.15">
      <c r="A35" s="1"/>
      <c r="B35" s="111" t="s">
        <v>5</v>
      </c>
      <c r="C35" s="112"/>
      <c r="D35" s="112"/>
      <c r="E35" s="112"/>
      <c r="F35" s="113"/>
      <c r="G35" s="53" t="s">
        <v>19</v>
      </c>
      <c r="H35" s="54"/>
      <c r="I35" s="54"/>
      <c r="J35" s="54"/>
      <c r="K35" s="54"/>
      <c r="L35" s="54"/>
      <c r="M35" s="35" t="s">
        <v>141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14"/>
      <c r="C36" s="115"/>
      <c r="D36" s="115"/>
      <c r="E36" s="115"/>
      <c r="F36" s="116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 t="s">
        <v>142</v>
      </c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グループハウスリポーゾⅦ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旭川市東3条1丁目2番1号</v>
      </c>
      <c r="F2" s="30" t="str">
        <f>情報開示!M11</f>
        <v>0166-26-2886</v>
      </c>
      <c r="G2" s="30" t="str">
        <f>情報開示!M12</f>
        <v>株式会社　北海道クオーレ</v>
      </c>
      <c r="H2" s="30" t="str">
        <f>情報開示!M13</f>
        <v>なし</v>
      </c>
      <c r="I2" s="31">
        <f>情報開示!M14</f>
        <v>41852</v>
      </c>
      <c r="J2" s="30">
        <f>情報開示!P15</f>
        <v>17</v>
      </c>
      <c r="K2" s="30">
        <f>情報開示!S15</f>
        <v>18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8</v>
      </c>
      <c r="P2" s="30">
        <f>情報開示!Q17</f>
        <v>5</v>
      </c>
      <c r="Q2" s="30">
        <f>情報開示!T17</f>
        <v>3</v>
      </c>
      <c r="R2" s="30">
        <f>情報開示!N18</f>
        <v>1</v>
      </c>
      <c r="S2" s="30">
        <f>情報開示!Q18</f>
        <v>0</v>
      </c>
      <c r="T2" s="30">
        <f>情報開示!T18</f>
        <v>0</v>
      </c>
      <c r="U2" s="30">
        <f>情報開示!M19</f>
        <v>18</v>
      </c>
      <c r="V2" s="30">
        <f>情報開示!P19</f>
        <v>13.66</v>
      </c>
      <c r="W2" s="30">
        <f>情報開示!S19</f>
        <v>13.66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自立・要支援・要介護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91000</v>
      </c>
      <c r="AG2" s="32">
        <f>情報開示!P27</f>
        <v>98000</v>
      </c>
      <c r="AH2" s="32">
        <f>情報開示!P28</f>
        <v>28000</v>
      </c>
      <c r="AI2" s="32">
        <f>情報開示!P29</f>
        <v>45000</v>
      </c>
      <c r="AJ2" s="32">
        <f>情報開示!P30</f>
        <v>18000</v>
      </c>
      <c r="AK2" s="32">
        <f>情報開示!P31</f>
        <v>0</v>
      </c>
      <c r="AL2" s="32">
        <f>情報開示!M32</f>
        <v>7000</v>
      </c>
      <c r="AM2" s="30">
        <f>情報開示!P32</f>
        <v>10</v>
      </c>
      <c r="AN2" s="30">
        <f>情報開示!S32</f>
        <v>4</v>
      </c>
      <c r="AO2" s="30" t="str">
        <f>情報開示!M33</f>
        <v>なじ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 t="str">
        <f>情報開示!M43</f>
        <v xml:space="preserve">・食費　1食　500円　　　　　　　　　　　　　　　　
・管理費（共益費）に光熱水費含む
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クオーレ 北海道</cp:lastModifiedBy>
  <cp:lastPrinted>2024-11-26T02:25:30Z</cp:lastPrinted>
  <dcterms:created xsi:type="dcterms:W3CDTF">2018-08-23T04:57:55Z</dcterms:created>
  <dcterms:modified xsi:type="dcterms:W3CDTF">2025-09-02T02:01:23Z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