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care2024b\Desktop\実態調査\"/>
    </mc:Choice>
  </mc:AlternateContent>
  <xr:revisionPtr revIDLastSave="0" documentId="13_ncr:1_{F307EB81-F859-42D6-875C-470C14338B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<sst xmlns="http://schemas.openxmlformats.org/spreadsheetml/2006/main" count="197" uniqueCount="147">
  <si>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</si>
  <si>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</si>
  <si>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</si>
  <si>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</si>
  <si>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</si>
  <si>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</si>
  <si>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</si>
  <si>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</si>
  <si>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</si>
  <si>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</si>
  <si>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</si>
  <si>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</si>
  <si>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</si>
  <si>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</si>
  <si>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</si>
  <si>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</si>
  <si>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</si>
  <si>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</si>
  <si>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</si>
  <si>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</si>
  <si>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</si>
  <si>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</si>
  <si>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</si>
  <si>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</si>
  <si>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</si>
  <si>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</si>
  <si>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</si>
  <si>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</si>
  <si>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</si>
  <si>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</si>
  <si>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</si>
  <si>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</si>
  <si>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</si>
  <si>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</si>
  <si>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</si>
  <si>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</si>
  <si>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</si>
  <si>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</si>
  <si>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</si>
  <si>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</si>
  <si>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</si>
  <si>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</si>
  <si>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</si>
  <si>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</si>
  <si>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</si>
  <si>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</si>
  <si>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</si>
  <si>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</si>
  <si>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</si>
  <si>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</si>
  <si>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</si>
  <si>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</si>
  <si>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</si>
  <si>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</si>
  <si>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</si>
  <si>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</si>
  <si>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</si>
  <si>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</si>
  <si>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</si>
  <si>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</si>
  <si>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</si>
  <si>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</si>
  <si>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</si>
  <si>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</si>
  <si>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</si>
  <si>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</si>
  <si>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</si>
  <si>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</si>
  <si>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</si>
  <si>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</si>
  <si>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</si>
  <si>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</si>
  <si>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</si>
  <si>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</si>
  <si>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</si>
  <si>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</si>
  <si>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</si>
  <si>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</si>
  <si>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</si>
  <si>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</si>
  <si>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</si>
  <si>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</si>
  <si>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</si>
  <si>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</si>
  <si>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</si>
  <si>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</si>
  <si>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</si>
  <si>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</si>
  <si>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</si>
  <si>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</si>
  <si>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</si>
  <si>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</si>
  <si>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</si>
  <si>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</si>
  <si>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</si>
  <si>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</si>
  <si>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</si>
  <si>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</si>
  <si>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</si>
  <si>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</si>
  <si>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</si>
  <si>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</si>
  <si>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</si>
  <si>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</si>
  <si>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</si>
  <si>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</si>
  <si>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</si>
  <si>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</si>
  <si>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</si>
  <si>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</si>
  <si>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</si>
  <si>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</si>
  <si>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</si>
  <si>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</si>
  <si>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</si>
  <si>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</si>
  <si>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</si>
  <si>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</si>
  <si>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</si>
  <si>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</si>
  <si>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</si>
  <si>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</si>
  <si>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</si>
  <si>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</si>
  <si>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</si>
  <si>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</si>
  <si>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</si>
  <si>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</si>
  <si>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</si>
  <si>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</si>
  <si>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</si>
  <si>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</si>
  <si>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</si>
  <si>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</si>
  <si>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</si>
  <si>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</si>
  <si>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</si>
  <si>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</si>
  <si>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介護付き有料老人ホーム</t>
    <rPh sb="0" eb="3">
      <t>カイゴツ</t>
    </rPh>
    <rPh sb="4" eb="6">
      <t>ユウリョウ</t>
    </rPh>
    <rPh sb="6" eb="8">
      <t>ロウジン</t>
    </rPh>
    <phoneticPr fontId="1"/>
  </si>
  <si>
    <t>旭川市東光8条9丁目1－20</t>
    <rPh sb="0" eb="3">
      <t>アサヒカワシ</t>
    </rPh>
    <rPh sb="3" eb="5">
      <t>トウコウ</t>
    </rPh>
    <rPh sb="6" eb="7">
      <t>ジョウ</t>
    </rPh>
    <rPh sb="8" eb="10">
      <t>チョウメ</t>
    </rPh>
    <phoneticPr fontId="1"/>
  </si>
  <si>
    <t>0166-33-2525</t>
    <phoneticPr fontId="1"/>
  </si>
  <si>
    <t>有限会社ケア企画</t>
    <rPh sb="0" eb="4">
      <t>ユウゲンガイシャ</t>
    </rPh>
    <rPh sb="6" eb="8">
      <t>キカク</t>
    </rPh>
    <phoneticPr fontId="1"/>
  </si>
  <si>
    <t>https://care-akari2525.crayonsite.com/</t>
    <phoneticPr fontId="1"/>
  </si>
  <si>
    <t>なし</t>
    <phoneticPr fontId="1"/>
  </si>
  <si>
    <t>管理費に含む</t>
    <rPh sb="0" eb="3">
      <t>カンリヒ</t>
    </rPh>
    <rPh sb="4" eb="5">
      <t>フク</t>
    </rPh>
    <phoneticPr fontId="1"/>
  </si>
  <si>
    <t>居室</t>
    <rPh sb="0" eb="2">
      <t>キョシツ</t>
    </rPh>
    <phoneticPr fontId="1"/>
  </si>
  <si>
    <t>ムース食　48,000円</t>
    <rPh sb="3" eb="4">
      <t>ショク</t>
    </rPh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</si>
</sst>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13" zoomScaleNormal="100" workbookViewId="0">
      <selection activeCell="M39" sqref="M39:U3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55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43647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27</v>
      </c>
      <c r="Q15" s="75" t="s">
        <v>22</v>
      </c>
      <c r="R15" s="75"/>
      <c r="S15" s="18">
        <v>28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4</v>
      </c>
      <c r="R16" s="13" t="s">
        <v>34</v>
      </c>
      <c r="S16" s="16" t="s">
        <v>37</v>
      </c>
      <c r="T16" s="22">
        <v>4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6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>
        <v>1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24</v>
      </c>
      <c r="N19" s="36"/>
      <c r="O19" s="21" t="s">
        <v>106</v>
      </c>
      <c r="P19" s="18">
        <v>18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2</v>
      </c>
      <c r="N20" s="36"/>
      <c r="O20" s="21" t="s">
        <v>106</v>
      </c>
      <c r="P20" s="18">
        <v>22.5</v>
      </c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 t="s">
        <v>143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 t="s">
        <v>143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134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110000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120000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38000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44000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 t="s">
        <v>144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5</v>
      </c>
      <c r="Q32" s="10" t="s">
        <v>79</v>
      </c>
      <c r="R32" s="10" t="s">
        <v>80</v>
      </c>
      <c r="S32" s="18">
        <v>10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146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145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AF7ADCE1-0BD9-4AF0-8E1A-7460EAB8187B}"/>
  </hyperlinks>
  <pageMargins left="0.79" right="0.13" top="0.51181102362204722" bottom="0.51181102362204722" header="0.31496062992125984" footer="0.31496062992125984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介護付き有料老人ホーム</v>
      </c>
      <c r="C2" s="30" t="str">
        <f>情報開示!M8</f>
        <v>なし</v>
      </c>
      <c r="D2" s="30" t="str">
        <f>情報開示!M9</f>
        <v>介護付</v>
      </c>
      <c r="E2" s="30" t="str">
        <f>情報開示!M10</f>
        <v>旭川市東光8条9丁目1－20</v>
      </c>
      <c r="F2" s="30" t="str">
        <f>情報開示!M11</f>
        <v>0166-33-2525</v>
      </c>
      <c r="G2" s="30" t="str">
        <f>情報開示!M12</f>
        <v>有限会社ケア企画</v>
      </c>
      <c r="H2" s="30" t="str">
        <f>情報開示!M13</f>
        <v>https://care-akari2525.crayonsite.com/</v>
      </c>
      <c r="I2" s="31">
        <f>情報開示!M14</f>
        <v>43647</v>
      </c>
      <c r="J2" s="30">
        <f>情報開示!P15</f>
        <v>27</v>
      </c>
      <c r="K2" s="30">
        <f>情報開示!S15</f>
        <v>28</v>
      </c>
      <c r="L2" s="30">
        <f>情報開示!N16</f>
        <v>0</v>
      </c>
      <c r="M2" s="30">
        <f>情報開示!Q16</f>
        <v>4</v>
      </c>
      <c r="N2" s="30">
        <f>情報開示!T16</f>
        <v>4</v>
      </c>
      <c r="O2" s="30">
        <f>情報開示!N17</f>
        <v>6</v>
      </c>
      <c r="P2" s="30">
        <f>情報開示!Q17</f>
        <v>4</v>
      </c>
      <c r="Q2" s="30">
        <f>情報開示!T17</f>
        <v>4</v>
      </c>
      <c r="R2" s="30">
        <f>情報開示!N18</f>
        <v>1</v>
      </c>
      <c r="S2" s="30">
        <f>情報開示!Q18</f>
        <v>3</v>
      </c>
      <c r="T2" s="30">
        <f>情報開示!T18</f>
        <v>1</v>
      </c>
      <c r="U2" s="30">
        <f>情報開示!M19</f>
        <v>24</v>
      </c>
      <c r="V2" s="30">
        <f>情報開示!P19</f>
        <v>18</v>
      </c>
      <c r="W2" s="30">
        <f>情報開示!S19</f>
        <v>0</v>
      </c>
      <c r="X2" s="30">
        <f>情報開示!M20</f>
        <v>2</v>
      </c>
      <c r="Y2" s="30">
        <f>情報開示!P20</f>
        <v>22.5</v>
      </c>
      <c r="Z2" s="30">
        <f>情報開示!S20</f>
        <v>0</v>
      </c>
      <c r="AA2" s="30" t="str">
        <f>情報開示!M21</f>
        <v>要支援・要介護</v>
      </c>
      <c r="AB2" s="32" t="str">
        <f>情報開示!P22</f>
        <v>なし</v>
      </c>
      <c r="AC2" s="32" t="str">
        <f>情報開示!P23</f>
        <v>なし</v>
      </c>
      <c r="AD2" s="32" t="str">
        <f>情報開示!M24</f>
        <v>あり</v>
      </c>
      <c r="AE2" s="32" t="str">
        <f>情報開示!M25</f>
        <v>未加入</v>
      </c>
      <c r="AF2" s="32">
        <f>情報開示!P26</f>
        <v>110000</v>
      </c>
      <c r="AG2" s="32">
        <f>情報開示!P27</f>
        <v>120000</v>
      </c>
      <c r="AH2" s="32">
        <f>情報開示!P28</f>
        <v>28000</v>
      </c>
      <c r="AI2" s="32">
        <f>情報開示!P29</f>
        <v>38000</v>
      </c>
      <c r="AJ2" s="32">
        <f>情報開示!P30</f>
        <v>44000</v>
      </c>
      <c r="AK2" s="32" t="str">
        <f>情報開示!P31</f>
        <v>管理費に含む</v>
      </c>
      <c r="AL2" s="32">
        <f>情報開示!M32</f>
        <v>10000</v>
      </c>
      <c r="AM2" s="30">
        <f>情報開示!P32</f>
        <v>5</v>
      </c>
      <c r="AN2" s="30">
        <f>情報開示!S32</f>
        <v>10</v>
      </c>
      <c r="AO2" s="30" t="str">
        <f>情報開示!M33</f>
        <v>ムース食　48,000円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care2024b</cp:lastModifiedBy>
  <cp:lastPrinted>2025-09-16T06:07:50Z</cp:lastPrinted>
  <dcterms:created xsi:type="dcterms:W3CDTF">2018-08-23T04:57:55Z</dcterms:created>
  <dcterms:modified xsi:type="dcterms:W3CDTF">2025-10-15T06:01:37Z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