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Ds220\経理\旭川市\現状報告\有料現状報告2025\"/>
    </mc:Choice>
  </mc:AlternateContent>
  <xr:revisionPtr revIDLastSave="0" documentId="8_{771F22F4-EFB6-491A-A30D-CB8CB8FCEE0C}" xr6:coauthVersionLast="47" xr6:coauthVersionMax="47" xr10:uidLastSave="{00000000-0000-0000-0000-000000000000}"/>
  <bookViews>
    <workbookView xWindow="13455" yWindow="315" windowWidth="14880" windowHeight="1539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<sst xmlns="http://schemas.openxmlformats.org/spreadsheetml/2006/main" count="195" uniqueCount="144">
  <si>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</si>
  <si>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</si>
  <si>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</si>
  <si>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</si>
  <si>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</si>
  <si>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</si>
  <si>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</si>
  <si>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</si>
  <si>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</si>
  <si>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</si>
  <si>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</si>
  <si>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</si>
  <si>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</si>
  <si>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</si>
  <si>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</si>
  <si>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</si>
  <si>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</si>
  <si>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</si>
  <si>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</si>
  <si>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</si>
  <si>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</si>
  <si>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</si>
  <si>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</si>
  <si>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</si>
  <si>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</si>
  <si>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</si>
  <si>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</si>
  <si>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</si>
  <si>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</si>
  <si>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</si>
  <si>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</si>
  <si>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</si>
  <si>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</si>
  <si>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</si>
  <si>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</si>
  <si>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</si>
  <si>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</si>
  <si>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</si>
  <si>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</si>
  <si>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</si>
  <si>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</si>
  <si>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</si>
  <si>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</si>
  <si>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</si>
  <si>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</si>
  <si>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</si>
  <si>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</si>
  <si>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</si>
  <si>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</si>
  <si>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</si>
  <si>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</si>
  <si>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</si>
  <si>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</si>
  <si>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</si>
  <si>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</si>
  <si>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</si>
  <si>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</si>
  <si>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</si>
  <si>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</si>
  <si>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</si>
  <si>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</si>
  <si>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</si>
  <si>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</si>
  <si>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</si>
  <si>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</si>
  <si>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</si>
  <si>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</si>
  <si>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</si>
  <si>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</si>
  <si>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</si>
  <si>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</si>
  <si>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</si>
  <si>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</si>
  <si>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</si>
  <si>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</si>
  <si>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</si>
  <si>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</si>
  <si>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</si>
  <si>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</si>
  <si>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</si>
  <si>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</si>
  <si>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</si>
  <si>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</si>
  <si>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</si>
  <si>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</si>
  <si>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</si>
  <si>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</si>
  <si>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</si>
  <si>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</si>
  <si>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</si>
  <si>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</si>
  <si>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</si>
  <si>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</si>
  <si>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</si>
  <si>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</si>
  <si>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</si>
  <si>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</si>
  <si>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</si>
  <si>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</si>
  <si>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</si>
  <si>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</si>
  <si>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</si>
  <si>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</si>
  <si>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</si>
  <si>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</si>
  <si>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</si>
  <si>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</si>
  <si>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</si>
  <si>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</si>
  <si>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</si>
  <si>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</si>
  <si>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</si>
  <si>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</si>
  <si>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</si>
  <si>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</si>
  <si>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</si>
  <si>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</si>
  <si>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</si>
  <si>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</si>
  <si>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</si>
  <si>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</si>
  <si>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</si>
  <si>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</si>
  <si>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</si>
  <si>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</si>
  <si>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</si>
  <si>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</si>
  <si>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</si>
  <si>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</si>
  <si>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</si>
  <si>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</si>
  <si>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</si>
  <si>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</si>
  <si>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</si>
  <si>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</si>
  <si>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</si>
  <si>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</si>
  <si>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　まひる</t>
    <rPh sb="0" eb="7">
      <t>ジュウタクガタユウリョウロウジン</t>
    </rPh>
    <phoneticPr fontId="1"/>
  </si>
  <si>
    <t>旭川市永山４条１３丁目１番１４号</t>
    <rPh sb="0" eb="3">
      <t>アサヒカワシ</t>
    </rPh>
    <rPh sb="3" eb="5">
      <t>ナガヤマ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</si>
  <si>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0166-85-7429</t>
  </si>
  <si>
    <t>株式会社　想逞社</t>
    <rPh sb="0" eb="4">
      <t>カブシキカイシャ</t>
    </rPh>
    <rPh sb="5" eb="8">
      <t>ソウテイシャ</t>
    </rPh>
    <phoneticPr fontId="1"/>
  </si>
  <si>
    <t>なし</t>
    <phoneticPr fontId="1"/>
  </si>
  <si>
    <t>居室</t>
    <rPh sb="0" eb="2">
      <t>キョシツ</t>
    </rPh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</si>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</sst>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Q6" sqref="Q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143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137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11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41750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/>
      <c r="Q15" s="92" t="s">
        <v>22</v>
      </c>
      <c r="R15" s="92"/>
      <c r="S15" s="18"/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5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4</v>
      </c>
      <c r="O18" s="12" t="s">
        <v>34</v>
      </c>
      <c r="P18" s="15" t="s">
        <v>70</v>
      </c>
      <c r="Q18" s="18">
        <v>10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25</v>
      </c>
      <c r="N19" s="73"/>
      <c r="O19" s="21" t="s">
        <v>106</v>
      </c>
      <c r="P19" s="18">
        <v>11.15</v>
      </c>
      <c r="Q19" s="87" t="s">
        <v>100</v>
      </c>
      <c r="R19" s="87"/>
      <c r="S19" s="18">
        <v>11.15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101000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114000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36000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26000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8000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13000</v>
      </c>
      <c r="N32" s="10" t="s">
        <v>76</v>
      </c>
      <c r="O32" s="21" t="s">
        <v>74</v>
      </c>
      <c r="P32" s="18">
        <v>4</v>
      </c>
      <c r="Q32" s="10" t="s">
        <v>79</v>
      </c>
      <c r="R32" s="10" t="s">
        <v>80</v>
      </c>
      <c r="S32" s="18">
        <v>10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141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142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141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まひる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旭川市永山４条１３丁目１番１４号</v>
      </c>
      <c r="F2" s="30" t="str">
        <f>情報開示!M11</f>
        <v>0166-85-7429</v>
      </c>
      <c r="G2" s="30" t="str">
        <f>情報開示!M12</f>
        <v>株式会社　想逞社</v>
      </c>
      <c r="H2" s="30" t="str">
        <f>情報開示!M13</f>
        <v>なし</v>
      </c>
      <c r="I2" s="31">
        <f>情報開示!M14</f>
        <v>41750</v>
      </c>
      <c r="J2" s="30">
        <f>情報開示!P15</f>
        <v>0</v>
      </c>
      <c r="K2" s="30">
        <f>情報開示!S15</f>
        <v>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5</v>
      </c>
      <c r="P2" s="30">
        <f>情報開示!Q17</f>
        <v>2</v>
      </c>
      <c r="Q2" s="30">
        <f>情報開示!T17</f>
        <v>1</v>
      </c>
      <c r="R2" s="30">
        <f>情報開示!N18</f>
        <v>4</v>
      </c>
      <c r="S2" s="30">
        <f>情報開示!Q18</f>
        <v>10</v>
      </c>
      <c r="T2" s="30">
        <f>情報開示!T18</f>
        <v>0</v>
      </c>
      <c r="U2" s="30">
        <f>情報開示!M19</f>
        <v>25</v>
      </c>
      <c r="V2" s="30">
        <f>情報開示!P19</f>
        <v>11.15</v>
      </c>
      <c r="W2" s="30">
        <f>情報開示!S19</f>
        <v>11.15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101000</v>
      </c>
      <c r="AG2" s="32">
        <f>情報開示!P27</f>
        <v>114000</v>
      </c>
      <c r="AH2" s="32">
        <f>情報開示!P28</f>
        <v>28000</v>
      </c>
      <c r="AI2" s="32">
        <f>情報開示!P29</f>
        <v>36000</v>
      </c>
      <c r="AJ2" s="32">
        <f>情報開示!P30</f>
        <v>26000</v>
      </c>
      <c r="AK2" s="32">
        <f>情報開示!P31</f>
        <v>8000</v>
      </c>
      <c r="AL2" s="32">
        <f>情報開示!M32</f>
        <v>13000</v>
      </c>
      <c r="AM2" s="30">
        <f>情報開示!P32</f>
        <v>4</v>
      </c>
      <c r="AN2" s="30">
        <f>情報開示!S32</f>
        <v>10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katsuragawa</cp:lastModifiedBy>
  <cp:lastPrinted>2024-11-26T02:25:30Z</cp:lastPrinted>
  <dcterms:created xsi:type="dcterms:W3CDTF">2018-08-23T04:57:55Z</dcterms:created>
  <dcterms:modified xsi:type="dcterms:W3CDTF">2025-09-01T04:52:00Z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