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HD-PCGU3-A\ntバックアップ\夕焼けの丘\現況報告\令和７年\"/>
    </mc:Choice>
  </mc:AlternateContent>
  <xr:revisionPtr revIDLastSave="0" documentId="8_{575B5214-A099-4C49-B29A-03C7917D7292}" xr6:coauthVersionLast="47" xr6:coauthVersionMax="47" xr10:uidLastSave="{00000000-0000-0000-0000-000000000000}"/>
  <bookViews>
    <workbookView xWindow="-60" yWindow="-60" windowWidth="28920" windowHeight="1587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<sst xmlns="http://schemas.openxmlformats.org/spreadsheetml/2006/main" count="194" uniqueCount="145">
  <si>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</si>
  <si>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</si>
  <si>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</si>
  <si>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</si>
  <si>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</si>
  <si>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</si>
  <si>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</si>
  <si>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</si>
  <si>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</si>
  <si>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</si>
  <si>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</si>
  <si>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</si>
  <si>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</si>
  <si>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</si>
  <si>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</si>
  <si>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</si>
  <si>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</si>
  <si>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</si>
  <si>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</si>
  <si>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</si>
  <si>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</si>
  <si>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</si>
  <si>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</si>
  <si>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</si>
  <si>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</si>
  <si>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</si>
  <si>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</si>
  <si>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</si>
  <si>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</si>
  <si>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</si>
  <si>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</si>
  <si>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</si>
  <si>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</si>
  <si>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</si>
  <si>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</si>
  <si>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</si>
  <si>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</si>
  <si>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</si>
  <si>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</si>
  <si>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</si>
  <si>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</si>
  <si>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</si>
  <si>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</si>
  <si>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</si>
  <si>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</si>
  <si>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</si>
  <si>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</si>
  <si>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</si>
  <si>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</si>
  <si>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</si>
  <si>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</si>
  <si>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</si>
  <si>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</si>
  <si>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</si>
  <si>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</si>
  <si>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</si>
  <si>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</si>
  <si>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</si>
  <si>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</si>
  <si>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</si>
  <si>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</si>
  <si>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</si>
  <si>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</si>
  <si>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</si>
  <si>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</si>
  <si>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</si>
  <si>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</si>
  <si>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</si>
  <si>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</si>
  <si>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</si>
  <si>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</si>
  <si>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</si>
  <si>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</si>
  <si>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</si>
  <si>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</si>
  <si>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</si>
  <si>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</si>
  <si>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</si>
  <si>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</si>
  <si>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</si>
  <si>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</si>
  <si>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</si>
  <si>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</si>
  <si>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</si>
  <si>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</si>
  <si>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</si>
  <si>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</si>
  <si>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</si>
  <si>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</si>
  <si>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</si>
  <si>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</si>
  <si>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</si>
  <si>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</si>
  <si>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</si>
  <si>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</si>
  <si>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</si>
  <si>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</si>
  <si>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</si>
  <si>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</si>
  <si>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</si>
  <si>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</si>
  <si>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</si>
  <si>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</si>
  <si>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</si>
  <si>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</si>
  <si>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</si>
  <si>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</si>
  <si>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</si>
  <si>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</si>
  <si>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</si>
  <si>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</si>
  <si>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</si>
  <si>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</si>
  <si>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</si>
  <si>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</si>
  <si>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</si>
  <si>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</si>
  <si>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</si>
  <si>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</si>
  <si>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</si>
  <si>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</si>
  <si>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</si>
  <si>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</si>
  <si>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</si>
  <si>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</si>
  <si>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</si>
  <si>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</si>
  <si>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</si>
  <si>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</si>
  <si>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</si>
  <si>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</si>
  <si>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</si>
  <si>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</si>
  <si>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</si>
  <si>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</si>
  <si>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</si>
  <si>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</si>
  <si>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</si>
  <si>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株式会社ピープルケア</t>
    <rPh sb="0" eb="4">
      <t>カブシキガイシャ</t>
    </rPh>
    <phoneticPr fontId="1"/>
  </si>
  <si>
    <t>https://www.nb-hokkaido.com/</t>
    <phoneticPr fontId="1"/>
  </si>
  <si>
    <t>洗濯費￥2,500　通院付添１ｈ￥1,800</t>
    <rPh sb="0" eb="2">
      <t>センタク</t>
    </rPh>
    <rPh sb="2" eb="3">
      <t>ヒ</t>
    </rPh>
    <rPh sb="10" eb="12">
      <t>ツウイン</t>
    </rPh>
    <rPh sb="12" eb="14">
      <t>ツキソイ</t>
    </rPh>
    <phoneticPr fontId="1"/>
  </si>
  <si>
    <t>居室</t>
    <rPh sb="0" eb="2">
      <t>キョシツ</t>
    </rPh>
    <phoneticPr fontId="1"/>
  </si>
  <si>
    <t>有料老人ホーム夕焼けの丘</t>
    <rPh sb="0" eb="4">
      <t>ユウリョウロウジン</t>
    </rPh>
    <rPh sb="7" eb="9">
      <t>ユウヤ</t>
    </rPh>
    <rPh sb="11" eb="12">
      <t>オカ</t>
    </rPh>
    <phoneticPr fontId="1"/>
  </si>
  <si>
    <t>旭川市神楽岡１４条５丁目１番５号</t>
    <rPh sb="0" eb="3">
      <t>アサヒカワシ</t>
    </rPh>
    <rPh sb="3" eb="6">
      <t>カグラオカ</t>
    </rPh>
    <rPh sb="8" eb="9">
      <t>ジョウ</t>
    </rPh>
    <rPh sb="10" eb="12">
      <t>チョウメ</t>
    </rPh>
    <rPh sb="13" eb="14">
      <t>バン</t>
    </rPh>
    <rPh sb="15" eb="16">
      <t>ゴウ</t>
    </rPh>
    <phoneticPr fontId="1"/>
  </si>
  <si>
    <t>0166-60-2122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</si>
</sst>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31" zoomScaleNormal="100" workbookViewId="0">
      <selection activeCell="N23" sqref="N23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142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143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144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138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139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41426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25</v>
      </c>
      <c r="Q15" s="75" t="s">
        <v>22</v>
      </c>
      <c r="R15" s="75"/>
      <c r="S15" s="18">
        <v>29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5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6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4</v>
      </c>
      <c r="O18" s="12" t="s">
        <v>34</v>
      </c>
      <c r="P18" s="15" t="s">
        <v>70</v>
      </c>
      <c r="Q18" s="18">
        <v>5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29</v>
      </c>
      <c r="N19" s="36"/>
      <c r="O19" s="21" t="s">
        <v>106</v>
      </c>
      <c r="P19" s="18">
        <v>10.27</v>
      </c>
      <c r="Q19" s="44" t="s">
        <v>100</v>
      </c>
      <c r="R19" s="44"/>
      <c r="S19" s="18">
        <v>10.27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0</v>
      </c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102000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115000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50700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18000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10500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13000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140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141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36:U36 M37:V37 M8:V8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3B818DA7-BDE7-49E7-85A6-9E526F3132CC}">
      <formula1>$AT$9:$AW$9</formula1>
    </dataValidation>
  </dataValidations>
  <hyperlinks>
    <hyperlink ref="M13" xr:uid="{39DC8992-9FC3-4AF4-8FE9-4B573543617C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有料老人ホーム夕焼けの丘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旭川市神楽岡１４条５丁目１番５号</v>
      </c>
      <c r="F2" s="30" t="str">
        <f>情報開示!M11</f>
        <v>0166-60-2122</v>
      </c>
      <c r="G2" s="30" t="str">
        <f>情報開示!M12</f>
        <v>株式会社ピープルケア</v>
      </c>
      <c r="H2" s="30" t="str">
        <f>情報開示!M13</f>
        <v>https://www.nb-hokkaido.com/</v>
      </c>
      <c r="I2" s="31">
        <f>情報開示!M14</f>
        <v>41426</v>
      </c>
      <c r="J2" s="30">
        <f>情報開示!P15</f>
        <v>25</v>
      </c>
      <c r="K2" s="30">
        <f>情報開示!S15</f>
        <v>29</v>
      </c>
      <c r="L2" s="30">
        <f>情報開示!N16</f>
        <v>0</v>
      </c>
      <c r="M2" s="30">
        <f>情報開示!Q16</f>
        <v>0</v>
      </c>
      <c r="N2" s="30">
        <f>情報開示!T16</f>
        <v>1</v>
      </c>
      <c r="O2" s="30">
        <f>情報開示!N17</f>
        <v>5</v>
      </c>
      <c r="P2" s="30">
        <f>情報開示!Q17</f>
        <v>4</v>
      </c>
      <c r="Q2" s="30">
        <f>情報開示!T17</f>
        <v>6</v>
      </c>
      <c r="R2" s="30">
        <f>情報開示!N18</f>
        <v>4</v>
      </c>
      <c r="S2" s="30">
        <f>情報開示!Q18</f>
        <v>5</v>
      </c>
      <c r="T2" s="30">
        <f>情報開示!T18</f>
        <v>0</v>
      </c>
      <c r="U2" s="30">
        <f>情報開示!M19</f>
        <v>29</v>
      </c>
      <c r="V2" s="30">
        <f>情報開示!P19</f>
        <v>10.27</v>
      </c>
      <c r="W2" s="30">
        <f>情報開示!S19</f>
        <v>10.27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102000</v>
      </c>
      <c r="AG2" s="32">
        <f>情報開示!P27</f>
        <v>115000</v>
      </c>
      <c r="AH2" s="32">
        <f>情報開示!P28</f>
        <v>28000</v>
      </c>
      <c r="AI2" s="32">
        <f>情報開示!P29</f>
        <v>50700</v>
      </c>
      <c r="AJ2" s="32">
        <f>情報開示!P30</f>
        <v>18000</v>
      </c>
      <c r="AK2" s="32">
        <f>情報開示!P31</f>
        <v>10500</v>
      </c>
      <c r="AL2" s="32">
        <f>情報開示!M32</f>
        <v>13000</v>
      </c>
      <c r="AM2" s="30">
        <f>情報開示!P32</f>
        <v>10</v>
      </c>
      <c r="AN2" s="30">
        <f>情報開示!S32</f>
        <v>4</v>
      </c>
      <c r="AO2" s="30" t="str">
        <f>情報開示!M33</f>
        <v>洗濯費￥2,500　通院付添１ｈ￥1,800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norihiro tomii</cp:lastModifiedBy>
  <cp:lastPrinted>2024-11-26T02:25:30Z</cp:lastPrinted>
  <dcterms:created xsi:type="dcterms:W3CDTF">2018-08-23T04:57:55Z</dcterms:created>
  <dcterms:modified xsi:type="dcterms:W3CDTF">2025-10-21T07:17:04Z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