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ell2022da\Desktop\R7現況報告\"/>
    </mc:Choice>
  </mc:AlternateContent>
  <xr:revisionPtr revIDLastSave="0" documentId="13_ncr:1_{8B2DD00B-8E80-4E1F-8557-7A5A860AF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<sst xmlns="http://schemas.openxmlformats.org/spreadsheetml/2006/main" count="194" uniqueCount="145">
  <si>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</si>
  <si>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</si>
  <si>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</si>
  <si>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</si>
  <si>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</si>
  <si>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</si>
  <si>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</si>
  <si>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</si>
  <si>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</si>
  <si>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</si>
  <si>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</si>
  <si>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</si>
  <si>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</si>
  <si>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</si>
  <si>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</si>
  <si>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</si>
  <si>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</si>
  <si>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</si>
  <si>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</si>
  <si>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</si>
  <si>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</si>
  <si>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</si>
  <si>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</si>
  <si>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</si>
  <si>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</si>
  <si>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</si>
  <si>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</si>
  <si>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</si>
  <si>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</si>
  <si>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</si>
  <si>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</si>
  <si>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</si>
  <si>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</si>
  <si>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</si>
  <si>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</si>
  <si>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</si>
  <si>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</si>
  <si>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</si>
  <si>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</si>
  <si>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</si>
  <si>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</si>
  <si>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</si>
  <si>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</si>
  <si>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</si>
  <si>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</si>
  <si>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</si>
  <si>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</si>
  <si>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</si>
  <si>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</si>
  <si>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</si>
  <si>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</si>
  <si>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</si>
  <si>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</si>
  <si>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</si>
  <si>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</si>
  <si>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</si>
  <si>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</si>
  <si>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</si>
  <si>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</si>
  <si>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</si>
  <si>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</si>
  <si>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</si>
  <si>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</si>
  <si>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</si>
  <si>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</si>
  <si>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</si>
  <si>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</si>
  <si>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</si>
  <si>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</si>
  <si>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</si>
  <si>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</si>
  <si>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</si>
  <si>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</si>
  <si>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</si>
  <si>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</si>
  <si>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</si>
  <si>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</si>
  <si>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</si>
  <si>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</si>
  <si>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</si>
  <si>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</si>
  <si>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</si>
  <si>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</si>
  <si>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</si>
  <si>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</si>
  <si>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</si>
  <si>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</si>
  <si>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</si>
  <si>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</si>
  <si>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</si>
  <si>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</si>
  <si>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</si>
  <si>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</si>
  <si>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</si>
  <si>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</si>
  <si>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</si>
  <si>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</si>
  <si>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</si>
  <si>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</si>
  <si>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</si>
  <si>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</si>
  <si>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</si>
  <si>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</si>
  <si>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</si>
  <si>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</si>
  <si>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</si>
  <si>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</si>
  <si>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</si>
  <si>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</si>
  <si>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</si>
  <si>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</si>
  <si>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</si>
  <si>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</si>
  <si>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</si>
  <si>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</si>
  <si>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</si>
  <si>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</si>
  <si>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</si>
  <si>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</si>
  <si>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</si>
  <si>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</si>
  <si>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</si>
  <si>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</si>
  <si>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</si>
  <si>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</si>
  <si>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</si>
  <si>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</si>
  <si>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</si>
  <si>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</si>
  <si>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</si>
  <si>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</si>
  <si>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</si>
  <si>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</si>
  <si>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</si>
  <si>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</si>
  <si>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</si>
  <si>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</si>
  <si>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</si>
  <si>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介護付有料老人ホーム　クオーレ</t>
    <rPh sb="0" eb="7">
      <t>カイゴツキユウリョウロウジン</t>
    </rPh>
    <phoneticPr fontId="1"/>
  </si>
  <si>
    <t>北海道旭川市永山北2条11丁目26番地の3</t>
    <rPh sb="0" eb="3">
      <t>ホッカイドウ</t>
    </rPh>
    <rPh sb="3" eb="6">
      <t>アサヒカワシ</t>
    </rPh>
    <rPh sb="6" eb="8">
      <t>ナガヤマ</t>
    </rPh>
    <rPh sb="8" eb="9">
      <t>キタ</t>
    </rPh>
    <rPh sb="10" eb="11">
      <t>ジョウ</t>
    </rPh>
    <rPh sb="13" eb="15">
      <t>チョウメ</t>
    </rPh>
    <rPh sb="17" eb="19">
      <t>バンチ</t>
    </rPh>
    <phoneticPr fontId="1"/>
  </si>
  <si>
    <t>0166-48-0013</t>
    <phoneticPr fontId="1"/>
  </si>
  <si>
    <t>株式会社　エール</t>
    <rPh sb="0" eb="4">
      <t>カブシキガイシャ</t>
    </rPh>
    <phoneticPr fontId="1"/>
  </si>
  <si>
    <t>なし</t>
    <phoneticPr fontId="1"/>
  </si>
  <si>
    <t>共益費　46,000円　　　　　　　　　　　　　　　　　　　　　　　　　　　　　　　　　　　　　　　　　　　　　　　　　　　　　　　　入居一時金　100,000円</t>
    <rPh sb="0" eb="3">
      <t>キョウエキヒ</t>
    </rPh>
    <rPh sb="10" eb="11">
      <t>エン</t>
    </rPh>
    <rPh sb="67" eb="69">
      <t>ニュウキョ</t>
    </rPh>
    <rPh sb="69" eb="72">
      <t>イチジキン</t>
    </rPh>
    <rPh sb="80" eb="81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</si>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</sst>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55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40353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41</v>
      </c>
      <c r="Q15" s="75" t="s">
        <v>22</v>
      </c>
      <c r="R15" s="75"/>
      <c r="S15" s="18">
        <v>43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17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8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41</v>
      </c>
      <c r="N19" s="36"/>
      <c r="O19" s="21" t="s">
        <v>106</v>
      </c>
      <c r="P19" s="18">
        <v>9.36</v>
      </c>
      <c r="Q19" s="44" t="s">
        <v>100</v>
      </c>
      <c r="R19" s="44"/>
      <c r="S19" s="18">
        <v>12.15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13.36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110000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120000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介護付有料老人ホーム　クオーレ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北海道旭川市永山北2条11丁目26番地の3</v>
      </c>
      <c r="F2" s="30" t="str">
        <f>情報開示!M11</f>
        <v>0166-48-0013</v>
      </c>
      <c r="G2" s="30" t="str">
        <f>情報開示!M12</f>
        <v>株式会社　エール</v>
      </c>
      <c r="H2" s="30" t="str">
        <f>情報開示!M13</f>
        <v>なし</v>
      </c>
      <c r="I2" s="31">
        <f>情報開示!M14</f>
        <v>40353</v>
      </c>
      <c r="J2" s="30">
        <f>情報開示!P15</f>
        <v>41</v>
      </c>
      <c r="K2" s="30">
        <f>情報開示!S15</f>
        <v>43</v>
      </c>
      <c r="L2" s="30">
        <f>情報開示!N16</f>
        <v>0</v>
      </c>
      <c r="M2" s="30">
        <f>情報開示!Q16</f>
        <v>2</v>
      </c>
      <c r="N2" s="30">
        <f>情報開示!T16</f>
        <v>3</v>
      </c>
      <c r="O2" s="30">
        <f>情報開示!N17</f>
        <v>17</v>
      </c>
      <c r="P2" s="30">
        <f>情報開示!Q17</f>
        <v>6</v>
      </c>
      <c r="Q2" s="30">
        <f>情報開示!T17</f>
        <v>4</v>
      </c>
      <c r="R2" s="30">
        <f>情報開示!N18</f>
        <v>8</v>
      </c>
      <c r="S2" s="30">
        <f>情報開示!Q18</f>
        <v>1</v>
      </c>
      <c r="T2" s="30">
        <f>情報開示!T18</f>
        <v>0</v>
      </c>
      <c r="U2" s="30">
        <f>情報開示!M19</f>
        <v>41</v>
      </c>
      <c r="V2" s="30">
        <f>情報開示!P19</f>
        <v>9.36</v>
      </c>
      <c r="W2" s="30">
        <f>情報開示!S19</f>
        <v>12.15</v>
      </c>
      <c r="X2" s="30">
        <f>情報開示!M20</f>
        <v>1</v>
      </c>
      <c r="Y2" s="30">
        <f>情報開示!P20</f>
        <v>13.36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110000</v>
      </c>
      <c r="AG2" s="32">
        <f>情報開示!P27</f>
        <v>120000</v>
      </c>
      <c r="AH2" s="32">
        <f>情報開示!P28</f>
        <v>28000</v>
      </c>
      <c r="AI2" s="32">
        <f>情報開示!P29</f>
        <v>36000</v>
      </c>
      <c r="AJ2" s="32">
        <f>情報開示!P30</f>
        <v>0</v>
      </c>
      <c r="AK2" s="32">
        <f>情報開示!P31</f>
        <v>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共益費　46,000円　　　　　　　　　　　　　　　　　　　　　　　　　　　　　　　　　　　　　　　　　　　　　　　　　　　　　　　　入居一時金　100,000円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yell2022da</cp:lastModifiedBy>
  <cp:lastPrinted>2024-11-26T02:25:30Z</cp:lastPrinted>
  <dcterms:created xsi:type="dcterms:W3CDTF">2018-08-23T04:57:55Z</dcterms:created>
  <dcterms:modified xsi:type="dcterms:W3CDTF">2025-10-26T08:45:34Z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