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kyosai110-my.sharepoint.com/personal/tamura_kyosai110_onmicrosoft_com/Documents/デスクトップ/R6 現況報告（緑町） -/"/>
    </mc:Choice>
  </mc:AlternateContent>
  <xr:revisionPtr revIDLastSave="399" documentId="13_ncr:1_{04194D97-8AA5-4F42-BDEE-7405AABD2D35}" xr6:coauthVersionLast="47" xr6:coauthVersionMax="47" xr10:uidLastSave="{E0CDFEE1-F8C9-43F3-9A4D-7455DCAA0707}"/>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60" yWindow="-60" windowWidth="28920" windowHeight="15840"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<sst xmlns="http://schemas.openxmlformats.org/spreadsheetml/2006/main" count="3092" uniqueCount="2603">
  <si>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</si>
  <si>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</si>
  <si>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</si>
  <si>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</si>
  <si>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</si>
  <si>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</si>
  <si>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</si>
  <si>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</si>
  <si>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</si>
  <si>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</si>
  <si>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</si>
  <si>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</si>
  <si>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</si>
  <si>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</si>
  <si>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</si>
  <si>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</si>
  <si>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</si>
  <si>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</si>
  <si>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</si>
  <si>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</si>
  <si>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</si>
  <si>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</si>
  <si>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</si>
  <si>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</si>
  <si>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</si>
  <si>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</si>
  <si>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</si>
  <si>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</si>
  <si>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</si>
  <si>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</si>
  <si>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</si>
  <si>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</si>
  <si>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</si>
  <si>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</si>
  <si>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</si>
  <si>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</si>
  <si>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</si>
  <si>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</si>
  <si>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</si>
  <si>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</si>
  <si>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</si>
  <si>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</si>
  <si>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</si>
  <si>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</si>
  <si>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</si>
  <si>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</si>
  <si>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</si>
  <si>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</si>
  <si>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</si>
  <si>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</si>
  <si>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</si>
  <si>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</si>
  <si>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</si>
  <si>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</si>
  <si>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</si>
  <si>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</si>
  <si>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</si>
  <si>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</si>
  <si>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</si>
  <si>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</si>
  <si>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</si>
  <si>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</si>
  <si>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</si>
  <si>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</si>
  <si>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</si>
  <si>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</si>
  <si>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</si>
  <si>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</si>
  <si>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</si>
  <si>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</si>
  <si>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</si>
  <si>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</si>
  <si>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</si>
  <si>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</si>
  <si>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</si>
  <si>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</si>
  <si>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</si>
  <si>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</si>
  <si>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</si>
  <si>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</si>
  <si>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</si>
  <si>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</si>
  <si>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</si>
  <si>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</si>
  <si>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</si>
  <si>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</si>
  <si>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</si>
  <si>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</si>
  <si>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</si>
  <si>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</si>
  <si>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</si>
  <si>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</si>
  <si>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</si>
  <si>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</si>
  <si>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</si>
  <si>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</si>
  <si>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</si>
  <si>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</si>
  <si>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</si>
  <si>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</si>
  <si>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</si>
  <si>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</si>
  <si>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</si>
  <si>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</si>
  <si>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</si>
  <si>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</si>
  <si>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</si>
  <si>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</si>
  <si>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</si>
  <si>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</si>
  <si>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</si>
  <si>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</si>
  <si>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</si>
  <si>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</si>
  <si>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</si>
  <si>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</si>
  <si>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</si>
  <si>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</si>
  <si>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</si>
  <si>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</si>
  <si>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</si>
  <si>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</si>
  <si>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</si>
  <si>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</si>
  <si>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</si>
  <si>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</si>
  <si>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</si>
  <si>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</si>
  <si>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</si>
  <si>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</si>
  <si>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</si>
  <si>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</si>
  <si>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</si>
  <si>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</si>
  <si>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</si>
  <si>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</si>
  <si>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</si>
  <si>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</si>
  <si>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</si>
  <si>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</si>
  <si>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</si>
  <si>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</si>
  <si>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</si>
  <si>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</si>
  <si>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</si>
  <si>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</si>
  <si>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</si>
  <si>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</si>
  <si>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</si>
  <si>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</si>
  <si>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</si>
  <si>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</si>
  <si>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</si>
  <si>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</si>
  <si>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</si>
  <si>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</si>
  <si>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</si>
  <si>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</si>
  <si>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</si>
  <si>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</si>
  <si>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</si>
  <si>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</si>
  <si>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</si>
  <si>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</si>
  <si>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</si>
  <si>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</si>
  <si>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</si>
  <si>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</si>
  <si>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</si>
  <si>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</si>
  <si>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</si>
  <si>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</si>
  <si>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</si>
  <si>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</si>
  <si>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</si>
  <si>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</si>
  <si>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</si>
  <si>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</si>
  <si>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</si>
  <si>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</si>
  <si>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</si>
  <si>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</si>
  <si>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</si>
  <si>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</si>
  <si>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</si>
  <si>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</si>
  <si>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</si>
  <si>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</si>
  <si>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</si>
  <si>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</si>
  <si>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</si>
  <si>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</si>
  <si>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</si>
  <si>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</si>
  <si>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</si>
  <si>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</si>
  <si>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</si>
  <si>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</si>
  <si>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</si>
  <si>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</si>
  <si>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</si>
  <si>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</si>
  <si>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</si>
  <si>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</si>
  <si>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</si>
  <si>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</si>
  <si>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</si>
  <si>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</si>
  <si>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</si>
  <si>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</si>
  <si>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</si>
  <si>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</si>
  <si>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</si>
  <si>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</si>
  <si>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</si>
  <si>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</si>
  <si>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</si>
  <si>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</si>
  <si>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</si>
  <si>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</si>
  <si>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</si>
  <si>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</si>
  <si>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</si>
  <si>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</si>
  <si>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</si>
  <si>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</si>
  <si>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</si>
  <si>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</si>
  <si>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</si>
  <si>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</si>
  <si>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</si>
  <si>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</si>
  <si>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</si>
  <si>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</si>
  <si>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</si>
  <si>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</si>
  <si>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</si>
  <si>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</si>
  <si>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</si>
  <si>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</si>
  <si>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</si>
  <si>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</si>
  <si>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</si>
  <si>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</si>
  <si>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</si>
  <si>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</si>
  <si>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</si>
  <si>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</si>
  <si>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</si>
  <si>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</si>
  <si>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</si>
  <si>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</si>
  <si>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</si>
  <si>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</si>
  <si>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</si>
  <si>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</si>
  <si>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</si>
  <si>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</si>
  <si>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</si>
  <si>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</si>
  <si>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</si>
  <si>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</si>
  <si>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</si>
  <si>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</si>
  <si>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</si>
  <si>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</si>
  <si>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</si>
  <si>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</si>
  <si>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</si>
  <si>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</si>
  <si>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</si>
  <si>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</si>
  <si>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</si>
  <si>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</si>
  <si>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</si>
  <si>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</si>
  <si>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</si>
  <si>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</si>
  <si>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</si>
  <si>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</si>
  <si>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</si>
  <si>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</si>
  <si>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</si>
  <si>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</si>
  <si>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</si>
  <si>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</si>
  <si>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</si>
  <si>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</si>
  <si>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</si>
  <si>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</si>
  <si>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</si>
  <si>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</si>
  <si>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</si>
  <si>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</si>
  <si>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</si>
  <si>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</si>
  <si>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</si>
  <si>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</si>
  <si>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</si>
  <si>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</si>
  <si>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</si>
  <si>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</si>
  <si>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</si>
  <si>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</si>
  <si>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</si>
  <si>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</si>
  <si>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</si>
  <si>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</si>
  <si>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</si>
  <si>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</si>
  <si>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</si>
  <si>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</si>
  <si>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</si>
  <si>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</si>
  <si>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</si>
  <si>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</si>
  <si>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</si>
  <si>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</si>
  <si>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</si>
  <si>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</si>
  <si>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</si>
  <si>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</si>
  <si>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</si>
  <si>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</si>
  <si>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</si>
  <si>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</si>
  <si>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</si>
  <si>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</si>
  <si>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</si>
  <si>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</si>
  <si>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</si>
  <si>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</si>
  <si>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</si>
  <si>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</si>
  <si>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</si>
  <si>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</si>
  <si>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</si>
  <si>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</si>
  <si>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</si>
  <si>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</si>
  <si>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</si>
  <si>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</si>
  <si>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</si>
  <si>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</si>
  <si>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</si>
  <si>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</si>
  <si>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</si>
  <si>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</si>
  <si>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</si>
  <si>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</si>
  <si>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</si>
  <si>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</si>
  <si>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</si>
  <si>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</si>
  <si>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</si>
  <si>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</si>
  <si>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</si>
  <si>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</si>
  <si>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</si>
  <si>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</si>
  <si>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</si>
  <si>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</si>
  <si>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</si>
  <si>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</si>
  <si>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</si>
  <si>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</si>
  <si>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</si>
  <si>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</si>
  <si>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</si>
  <si>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</si>
  <si>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</si>
  <si>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</si>
  <si>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</si>
  <si>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</si>
  <si>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</si>
  <si>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</si>
  <si>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</si>
  <si>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</si>
  <si>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</si>
  <si>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</si>
  <si>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</si>
  <si>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</si>
  <si>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</si>
  <si>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</si>
  <si>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</si>
  <si>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</si>
  <si>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</si>
  <si>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</si>
  <si>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</si>
  <si>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</si>
  <si>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</si>
  <si>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</si>
  <si>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</si>
  <si>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</si>
  <si>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</si>
  <si>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</si>
  <si>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</si>
  <si>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</si>
  <si>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</si>
  <si>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</si>
  <si>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</si>
  <si>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</si>
  <si>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</si>
  <si>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</si>
  <si>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</si>
  <si>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</si>
  <si>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</si>
  <si>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</si>
  <si>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</si>
  <si>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</si>
  <si>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</si>
  <si>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</si>
  <si>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</si>
  <si>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</si>
  <si>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</si>
  <si>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</si>
  <si>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</si>
  <si>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</si>
  <si>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</si>
  <si>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</si>
  <si>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</si>
  <si>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</si>
  <si>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</si>
  <si>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</si>
  <si>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</si>
  <si>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</si>
  <si>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</si>
  <si>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</si>
  <si>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</si>
  <si>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</si>
  <si>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</si>
  <si>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</si>
  <si>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</si>
  <si>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</si>
  <si>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</si>
  <si>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</si>
  <si>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</si>
  <si>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</si>
  <si>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</si>
  <si>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</si>
  <si>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</si>
  <si>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</si>
  <si>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</si>
  <si>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</si>
  <si>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</si>
  <si>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</si>
  <si>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</si>
  <si>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</si>
  <si>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</si>
  <si>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</si>
  <si>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</si>
  <si>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</si>
  <si>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</si>
  <si>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</si>
  <si>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</si>
  <si>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</si>
  <si>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</si>
  <si>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</si>
  <si>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</si>
  <si>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</si>
  <si>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</si>
  <si>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</si>
  <si>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</si>
  <si>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</si>
  <si>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</si>
  <si>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</si>
  <si>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</si>
  <si>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</si>
  <si>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</si>
  <si>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</si>
  <si>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</si>
  <si>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</si>
  <si>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</si>
  <si>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</si>
  <si>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</si>
  <si>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</si>
  <si>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</si>
  <si>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</si>
  <si>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</si>
  <si>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</si>
  <si>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</si>
  <si>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</si>
  <si>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</si>
  <si>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</si>
  <si>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</si>
  <si>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</si>
  <si>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</si>
  <si>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</si>
  <si>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</si>
  <si>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</si>
  <si>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</si>
  <si>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</si>
  <si>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</si>
  <si>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</si>
  <si>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</si>
  <si>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</si>
  <si>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</si>
  <si>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</si>
  <si>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</si>
  <si>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</si>
  <si>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</si>
  <si>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</si>
  <si>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</si>
  <si>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</si>
  <si>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</si>
  <si>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</si>
  <si>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</si>
  <si>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</si>
  <si>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</si>
  <si>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</si>
  <si>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</si>
  <si>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</si>
  <si>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</si>
  <si>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</si>
  <si>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</si>
  <si>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</si>
  <si>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</si>
  <si>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</si>
  <si>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</si>
  <si>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</si>
  <si>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</si>
  <si>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</si>
  <si>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</si>
  <si>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</si>
  <si>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</si>
  <si>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</si>
  <si>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</si>
  <si>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</si>
  <si>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</si>
  <si>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</si>
  <si>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</si>
  <si>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</si>
  <si>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</si>
  <si>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</si>
  <si>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</si>
  <si>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</si>
  <si>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</si>
  <si>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</si>
  <si>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</si>
  <si>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</si>
  <si>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</si>
  <si>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</si>
  <si>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</si>
  <si>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</si>
  <si>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</si>
  <si>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</si>
  <si>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</si>
  <si>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</si>
  <si>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</si>
  <si>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</si>
  <si>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</si>
  <si>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</si>
  <si>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</si>
  <si>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</si>
  <si>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</si>
  <si>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</si>
  <si>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</si>
  <si>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</si>
  <si>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</si>
  <si>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</si>
  <si>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</si>
  <si>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</si>
  <si>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</si>
  <si>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</si>
  <si>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</si>
  <si>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</si>
  <si>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</si>
  <si>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</si>
  <si>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</si>
  <si>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</si>
  <si>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</si>
  <si>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</si>
  <si>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</si>
  <si>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</si>
  <si>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</si>
  <si>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</si>
  <si>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</si>
  <si>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</si>
  <si>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</si>
  <si>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</si>
  <si>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</si>
  <si>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</si>
  <si>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</si>
  <si>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</si>
  <si>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</si>
  <si>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</si>
  <si>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</si>
  <si>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</si>
  <si>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</si>
  <si>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</si>
  <si>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</si>
  <si>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</si>
  <si>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</si>
  <si>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</si>
  <si>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</si>
  <si>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</si>
  <si>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</si>
  <si>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</si>
  <si>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</si>
  <si>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</si>
  <si>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</si>
  <si>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</si>
  <si>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</si>
  <si>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</si>
  <si>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</si>
  <si>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</si>
  <si>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</si>
  <si>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</si>
  <si>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</si>
  <si>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</si>
  <si>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</si>
  <si>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</si>
  <si>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</si>
  <si>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</si>
  <si>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</si>
  <si>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</si>
  <si>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</si>
  <si>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</si>
  <si>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</si>
  <si>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</si>
  <si>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</si>
  <si>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</si>
  <si>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</si>
  <si>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</si>
  <si>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</si>
  <si>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</si>
  <si>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</si>
  <si>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</si>
  <si>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</si>
  <si>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</si>
  <si>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</si>
  <si>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</si>
  <si>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</si>
  <si>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</si>
  <si>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</si>
  <si>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</si>
  <si>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</si>
  <si>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</si>
  <si>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</si>
  <si>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</si>
  <si>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</si>
  <si>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</si>
  <si>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</si>
  <si>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</si>
  <si>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</si>
  <si>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</si>
  <si>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</si>
  <si>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</si>
  <si>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</si>
  <si>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</si>
  <si>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</si>
  <si>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</si>
  <si>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</si>
  <si>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</si>
  <si>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</si>
  <si>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</si>
  <si>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</si>
  <si>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</si>
  <si>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</si>
  <si>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</si>
  <si>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</si>
  <si>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</si>
  <si>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</si>
  <si>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</si>
  <si>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</si>
  <si>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</si>
  <si>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</si>
  <si>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</si>
  <si>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</si>
  <si>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</si>
  <si>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</si>
  <si>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</si>
  <si>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</si>
  <si>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</si>
  <si>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</si>
  <si>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</si>
  <si>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</si>
  <si>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</si>
  <si>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</si>
  <si>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</si>
  <si>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</si>
  <si>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</si>
  <si>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</si>
  <si>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</si>
  <si>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</si>
  <si>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</si>
  <si>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</si>
  <si>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</si>
  <si>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</si>
  <si>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</si>
  <si>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</si>
  <si>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</si>
  <si>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</si>
  <si>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</si>
  <si>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</si>
  <si>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</si>
  <si>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</si>
  <si>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</si>
  <si>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</si>
  <si>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</si>
  <si>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</si>
  <si>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</si>
  <si>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</si>
  <si>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</si>
  <si>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</si>
  <si>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</si>
  <si>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</si>
  <si>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</si>
  <si>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</si>
  <si>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</si>
  <si>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</si>
  <si>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</si>
  <si>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</si>
  <si>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</si>
  <si>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</si>
  <si>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</si>
  <si>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</si>
  <si>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</si>
  <si>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</si>
  <si>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</si>
  <si>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</si>
  <si>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</si>
  <si>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</si>
  <si>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</si>
  <si>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</si>
  <si>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</si>
  <si>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</si>
  <si>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</si>
  <si>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</si>
  <si>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</si>
  <si>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</si>
  <si>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</si>
  <si>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</si>
  <si>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</si>
  <si>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</si>
  <si>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</si>
  <si>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</si>
  <si>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</si>
  <si>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</si>
  <si>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</si>
  <si>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</si>
  <si>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</si>
  <si>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</si>
  <si>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</si>
  <si>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</si>
  <si>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</si>
  <si>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</si>
  <si>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</si>
  <si>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</si>
  <si>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</si>
  <si>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</si>
  <si>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</si>
  <si>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</si>
  <si>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</si>
  <si>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</si>
  <si>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</si>
  <si>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</si>
  <si>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</si>
  <si>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</si>
  <si>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</si>
  <si>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</si>
  <si>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</si>
  <si>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</si>
  <si>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</si>
  <si>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</si>
  <si>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</si>
  <si>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</si>
  <si>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</si>
  <si>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</si>
  <si>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</si>
  <si>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</si>
  <si>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</si>
  <si>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</si>
  <si>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</si>
  <si>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</si>
  <si>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</si>
  <si>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</si>
  <si>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</si>
  <si>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</si>
  <si>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</si>
  <si>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</si>
  <si>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</si>
  <si>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</si>
  <si>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</si>
  <si>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</si>
  <si>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</si>
  <si>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</si>
  <si>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</si>
  <si>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</si>
  <si>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</si>
  <si>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</si>
  <si>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</si>
  <si>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</si>
  <si>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</si>
  <si>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</si>
  <si>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</si>
  <si>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</si>
  <si>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</si>
  <si>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</si>
  <si>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</si>
  <si>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</si>
  <si>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</si>
  <si>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</si>
  <si>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</si>
  <si>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</si>
  <si>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</si>
  <si>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</si>
  <si>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</si>
  <si>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</si>
  <si>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</si>
  <si>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</si>
  <si>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</si>
  <si>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</si>
  <si>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</si>
  <si>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</si>
  <si>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</si>
  <si>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</si>
  <si>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</si>
  <si>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</si>
  <si>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</si>
  <si>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</si>
  <si>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</si>
  <si>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</si>
  <si>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</si>
  <si>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</si>
  <si>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</si>
  <si>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</si>
  <si>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</si>
  <si>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</si>
  <si>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</si>
  <si>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</si>
  <si>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</si>
  <si>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</si>
  <si>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</si>
  <si>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</si>
  <si>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</si>
  <si>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</si>
  <si>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</si>
  <si>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</si>
  <si>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</si>
  <si>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</si>
  <si>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</si>
  <si>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</si>
  <si>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</si>
  <si>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</si>
  <si>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</si>
  <si>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</si>
  <si>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</si>
  <si>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</si>
  <si>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</si>
  <si>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</si>
  <si>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</si>
  <si>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</si>
  <si>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</si>
  <si>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</si>
  <si>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</si>
  <si>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</si>
  <si>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</si>
  <si>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</si>
  <si>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</si>
  <si>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</si>
  <si>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</si>
  <si>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</si>
  <si>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</si>
  <si>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</si>
  <si>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</si>
  <si>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</si>
  <si>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</si>
  <si>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</si>
  <si>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</si>
  <si>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</si>
  <si>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</si>
  <si>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</si>
  <si>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</si>
  <si>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</si>
  <si>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</si>
  <si>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</si>
  <si>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</si>
  <si>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</si>
  <si>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</si>
  <si>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</si>
  <si>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</si>
  <si>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</si>
  <si>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</si>
  <si>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</si>
  <si>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</si>
  <si>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</si>
  <si>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</si>
  <si>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</si>
  <si>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</si>
  <si>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</si>
  <si>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</si>
  <si>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</si>
  <si>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</si>
  <si>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</si>
  <si>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</si>
  <si>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</si>
  <si>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</si>
  <si>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</si>
  <si>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</si>
  <si>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</si>
  <si>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</si>
  <si>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</si>
  <si>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</si>
  <si>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</si>
  <si>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</si>
  <si>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</si>
  <si>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</si>
  <si>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</si>
  <si>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</si>
  <si>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</si>
  <si>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</si>
  <si>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</si>
  <si>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</si>
  <si>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</si>
  <si>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</si>
  <si>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</si>
  <si>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</si>
  <si>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</si>
  <si>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</si>
  <si>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</si>
  <si>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</si>
  <si>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</si>
  <si>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</si>
  <si>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</si>
  <si>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</si>
  <si>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</si>
  <si>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</si>
  <si>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</si>
  <si>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</si>
  <si>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</si>
  <si>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</si>
  <si>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</si>
  <si>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</si>
  <si>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</si>
  <si>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</si>
  <si>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</si>
  <si>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</si>
  <si>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</si>
  <si>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</si>
  <si>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</si>
  <si>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</si>
  <si>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</si>
  <si>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</si>
  <si>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</si>
  <si>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</si>
  <si>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</si>
  <si>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</si>
  <si>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</si>
  <si>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</si>
  <si>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</si>
  <si>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</si>
  <si>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</si>
  <si>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</si>
  <si>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</si>
  <si>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</si>
  <si>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</si>
  <si>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</si>
  <si>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</si>
  <si>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</si>
  <si>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</si>
  <si>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</si>
  <si>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</si>
  <si>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</si>
  <si>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</si>
  <si>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</si>
  <si>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</si>
  <si>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</si>
  <si>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</si>
  <si>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</si>
  <si>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</si>
  <si>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</si>
  <si>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</si>
  <si>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</si>
  <si>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</si>
  <si>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</si>
  <si>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</si>
  <si>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</si>
  <si>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</si>
  <si>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</si>
  <si>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</si>
  <si>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</si>
  <si>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</si>
  <si>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</si>
  <si>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</si>
  <si>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</si>
  <si>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</si>
  <si>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</si>
  <si>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</si>
  <si>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</si>
  <si>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</si>
  <si>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</si>
  <si>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</si>
  <si>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</si>
  <si>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</si>
  <si>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</si>
  <si>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</si>
  <si>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</si>
  <si>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</si>
  <si>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</si>
  <si>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</si>
  <si>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</si>
  <si>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</si>
  <si>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</si>
  <si>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</si>
  <si>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</si>
  <si>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</si>
  <si>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</si>
  <si>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</si>
  <si>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</si>
  <si>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</si>
  <si>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</si>
  <si>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</si>
  <si>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</si>
  <si>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</si>
  <si>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</si>
  <si>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</si>
  <si>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</si>
  <si>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</si>
  <si>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</si>
  <si>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</si>
  <si>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</si>
  <si>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</si>
  <si>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</si>
  <si>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</si>
  <si>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</si>
  <si>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</si>
  <si>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</si>
  <si>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</si>
  <si>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</si>
  <si>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</si>
  <si>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</si>
  <si>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</si>
  <si>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</si>
  <si>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</si>
  <si>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</si>
  <si>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</si>
  <si>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</si>
  <si>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</si>
  <si>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</si>
  <si>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</si>
  <si>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</si>
  <si>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</si>
  <si>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</si>
  <si>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</si>
  <si>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</si>
  <si>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</si>
  <si>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</si>
  <si>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</si>
  <si>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</si>
  <si>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</si>
  <si>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</si>
  <si>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</si>
  <si>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</si>
  <si>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</si>
  <si>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</si>
  <si>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</si>
  <si>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</si>
  <si>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</si>
  <si>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</si>
  <si>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</si>
  <si>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</si>
  <si>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</si>
  <si>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</si>
  <si>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</si>
  <si>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</si>
  <si>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</si>
  <si>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</si>
  <si>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</si>
  <si>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</si>
  <si>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</si>
  <si>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</si>
  <si>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</si>
  <si>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</si>
  <si>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</si>
  <si>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</si>
  <si>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</si>
  <si>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</si>
  <si>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</si>
  <si>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</si>
  <si>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</si>
  <si>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</si>
  <si>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</si>
  <si>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</si>
  <si>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</si>
  <si>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</si>
  <si>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</si>
  <si>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</si>
  <si>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</si>
  <si>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</si>
  <si>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</si>
  <si>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</si>
  <si>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</si>
  <si>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</si>
  <si>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</si>
  <si>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</si>
  <si>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</si>
  <si>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</si>
  <si>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</si>
  <si>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</si>
  <si>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</si>
  <si>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</si>
  <si>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</si>
  <si>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</si>
  <si>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</si>
  <si>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</si>
  <si>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</si>
  <si>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</si>
  <si>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</si>
  <si>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</si>
  <si>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</si>
  <si>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</si>
  <si>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</si>
  <si>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</si>
  <si>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</si>
  <si>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</si>
  <si>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</si>
  <si>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</si>
  <si>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</si>
  <si>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</si>
  <si>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</si>
  <si>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</si>
  <si>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</si>
  <si>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</si>
  <si>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</si>
  <si>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</si>
  <si>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</si>
  <si>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</si>
  <si>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</si>
  <si>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</si>
  <si>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</si>
  <si>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</si>
  <si>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</si>
  <si>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</si>
  <si>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</si>
  <si>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</si>
  <si>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</si>
  <si>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</si>
  <si>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</si>
  <si>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</si>
  <si>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</si>
  <si>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</si>
  <si>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</si>
  <si>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</si>
  <si>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</si>
  <si>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</si>
  <si>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</si>
  <si>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</si>
  <si>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</si>
  <si>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</si>
  <si>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</si>
  <si>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</si>
  <si>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</si>
  <si>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</si>
  <si>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</si>
  <si>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</si>
  <si>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</si>
  <si>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</si>
  <si>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</si>
  <si>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</si>
  <si>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</si>
  <si>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</si>
  <si>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</si>
  <si>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</si>
  <si>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</si>
  <si>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</si>
  <si>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</si>
  <si>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</si>
  <si>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</si>
  <si>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</si>
  <si>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</si>
  <si>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</si>
  <si>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</si>
  <si>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</si>
  <si>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</si>
  <si>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</si>
  <si>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</si>
  <si>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</si>
  <si>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</si>
  <si>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</si>
  <si>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</si>
  <si>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</si>
  <si>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</si>
  <si>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</si>
  <si>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</si>
  <si>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</si>
  <si>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</si>
  <si>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</si>
  <si>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</si>
  <si>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</si>
  <si>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</si>
  <si>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</si>
  <si>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</si>
  <si>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</si>
  <si>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</si>
  <si>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</si>
  <si>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</si>
  <si>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</si>
  <si>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</si>
  <si>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</si>
  <si>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</si>
  <si>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</si>
  <si>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</si>
  <si>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</si>
  <si>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</si>
  <si>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</si>
  <si>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</si>
  <si>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</si>
  <si>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</si>
  <si>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</si>
  <si>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</si>
  <si>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</si>
  <si>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</si>
  <si>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</si>
  <si>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</si>
  <si>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</si>
  <si>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</si>
  <si>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</si>
  <si>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</si>
  <si>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</si>
  <si>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</si>
  <si>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</si>
  <si>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</si>
  <si>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</si>
  <si>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</si>
  <si>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</si>
  <si>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</si>
  <si>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</si>
  <si>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</si>
  <si>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</si>
  <si>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</si>
  <si>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</si>
  <si>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</si>
  <si>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</si>
  <si>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</si>
  <si>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</si>
  <si>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</si>
  <si>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</si>
  <si>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</si>
  <si>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</si>
  <si>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</si>
  <si>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</si>
  <si>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</si>
  <si>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</si>
  <si>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</si>
  <si>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</si>
  <si>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</si>
  <si>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</si>
  <si>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</si>
  <si>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</si>
  <si>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</si>
  <si>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</si>
  <si>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</si>
  <si>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</si>
  <si>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</si>
  <si>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</si>
  <si>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</si>
  <si>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</si>
  <si>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</si>
  <si>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</si>
  <si>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</si>
  <si>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</si>
  <si>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</si>
  <si>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</si>
  <si>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</si>
  <si>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</si>
  <si>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</si>
  <si>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</si>
  <si>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</si>
  <si>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</si>
  <si>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</si>
  <si>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</si>
  <si>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</si>
  <si>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</si>
  <si>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</si>
  <si>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</si>
  <si>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</si>
  <si>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</si>
  <si>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</si>
  <si>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</si>
  <si>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</si>
  <si>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</si>
  <si>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</si>
  <si>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</si>
  <si>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</si>
  <si>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</si>
  <si>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</si>
  <si>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</si>
  <si>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</si>
  <si>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</si>
  <si>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</si>
  <si>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</si>
  <si>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</si>
  <si>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</si>
  <si>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</si>
  <si>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</si>
  <si>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</si>
  <si>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</si>
  <si>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</si>
  <si>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</si>
  <si>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</si>
  <si>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</si>
  <si>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</si>
  <si>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</si>
  <si>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</si>
  <si>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</si>
  <si>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</si>
  <si>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</si>
  <si>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</si>
  <si>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</si>
  <si>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</si>
  <si>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</si>
  <si>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</si>
  <si>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</si>
  <si>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</si>
  <si>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</si>
  <si>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</si>
  <si>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</si>
  <si>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</si>
  <si>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</si>
  <si>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</si>
  <si>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</si>
  <si>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</si>
  <si>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</si>
  <si>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</si>
  <si>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</si>
  <si>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</si>
  <si>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</si>
  <si>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</si>
  <si>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</si>
  <si>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</si>
  <si>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</si>
  <si>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</si>
  <si>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</si>
  <si>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</si>
  <si>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</si>
  <si>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</si>
  <si>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</si>
  <si>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</si>
  <si>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</si>
  <si>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</si>
  <si>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</si>
  <si>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</si>
  <si>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</si>
  <si>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</si>
  <si>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</si>
  <si>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</si>
  <si>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</si>
  <si>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</si>
  <si>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</si>
  <si>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</si>
  <si>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</si>
  <si>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</si>
  <si>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</si>
  <si>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</si>
  <si>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</si>
  <si>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</si>
  <si>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</si>
  <si>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</si>
  <si>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</si>
  <si>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</si>
  <si>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</si>
  <si>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</si>
  <si>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</si>
  <si>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</si>
  <si>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</si>
  <si>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</si>
  <si>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</si>
  <si>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</si>
  <si>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</si>
  <si>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</si>
  <si>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</si>
  <si>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</si>
  <si>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</si>
  <si>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</si>
  <si>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</si>
  <si>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</si>
  <si>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</si>
  <si>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</si>
  <si>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</si>
  <si>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</si>
  <si>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</si>
  <si>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</si>
  <si>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</si>
  <si>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</si>
  <si>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</si>
  <si>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</si>
  <si>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</si>
  <si>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</si>
  <si>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</si>
  <si>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</si>
  <si>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</si>
  <si>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</si>
  <si>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</si>
  <si>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</si>
  <si>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</si>
  <si>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</si>
  <si>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</si>
  <si>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</si>
  <si>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</si>
  <si>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</si>
  <si>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</si>
  <si>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</si>
  <si>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</si>
  <si>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</si>
  <si>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</si>
  <si>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</si>
  <si>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</si>
  <si>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</si>
  <si>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</si>
  <si>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</si>
  <si>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</si>
  <si>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</si>
  <si>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</si>
  <si>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</si>
  <si>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</si>
  <si>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</si>
  <si>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</si>
  <si>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</si>
  <si>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</si>
  <si>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</si>
  <si>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</si>
  <si>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</si>
  <si>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</si>
  <si>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</si>
  <si>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</si>
  <si>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</si>
  <si>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</si>
  <si>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</si>
  <si>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</si>
  <si>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</si>
  <si>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</si>
  <si>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</si>
  <si>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</si>
  <si>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</si>
  <si>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</si>
  <si>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</si>
  <si>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</si>
  <si>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</si>
  <si>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</si>
  <si>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</si>
  <si>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</si>
  <si>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</si>
  <si>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</si>
  <si>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</si>
  <si>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</si>
  <si>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</si>
  <si>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</si>
  <si>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</si>
  <si>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</si>
  <si>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</si>
  <si>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</si>
  <si>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</si>
  <si>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</si>
  <si>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</si>
  <si>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</si>
  <si>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</si>
  <si>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</si>
  <si>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</si>
  <si>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</si>
  <si>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</si>
  <si>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</si>
  <si>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</si>
  <si>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</si>
  <si>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</si>
  <si>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</si>
  <si>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</si>
  <si>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</si>
  <si>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</si>
  <si>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</si>
  <si>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</si>
  <si>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</si>
  <si>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</si>
  <si>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</si>
  <si>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</si>
  <si>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</si>
  <si>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</si>
  <si>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</si>
  <si>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</si>
  <si>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</si>
  <si>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</si>
  <si>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</si>
  <si>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</si>
  <si>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</si>
  <si>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</si>
  <si>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</si>
  <si>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</si>
  <si>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</si>
  <si>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</si>
  <si>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</si>
  <si>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</si>
  <si>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</si>
  <si>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</si>
  <si>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</si>
  <si>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</si>
  <si>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</si>
  <si>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</si>
  <si>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</si>
  <si>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</si>
  <si>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</si>
  <si>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</si>
  <si>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</si>
  <si>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</si>
  <si>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</si>
  <si>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</si>
  <si>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</si>
  <si>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</si>
  <si>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</si>
  <si>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</si>
  <si>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</si>
  <si>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</si>
  <si>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</si>
  <si>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</si>
  <si>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</si>
  <si>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</si>
  <si>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</si>
  <si>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</si>
  <si>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</si>
  <si>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</si>
  <si>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</si>
  <si>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</si>
  <si>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</si>
  <si>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</si>
  <si>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</si>
  <si>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</si>
  <si>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</si>
  <si>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</si>
  <si>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</si>
  <si>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</si>
  <si>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</si>
  <si>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</si>
  <si>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</si>
  <si>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</si>
  <si>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</si>
  <si>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</si>
  <si>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</si>
  <si>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</si>
  <si>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</si>
  <si>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</si>
  <si>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</si>
  <si>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</si>
  <si>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</si>
  <si>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</si>
  <si>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</si>
  <si>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</si>
  <si>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</si>
  <si>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</si>
  <si>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</si>
  <si>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</si>
  <si>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</si>
  <si>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</si>
  <si>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</si>
  <si>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</si>
  <si>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</si>
  <si>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</si>
  <si>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</si>
  <si>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</si>
  <si>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</si>
  <si>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</si>
  <si>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</si>
  <si>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</si>
  <si>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</si>
  <si>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</si>
  <si>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</si>
  <si>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</si>
  <si>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</si>
  <si>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</si>
  <si>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</si>
  <si>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</si>
  <si>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</si>
  <si>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</si>
  <si>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</si>
  <si>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</si>
  <si>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</si>
  <si>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</si>
  <si>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</si>
  <si>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</si>
  <si>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</si>
  <si>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</si>
  <si>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</si>
  <si>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</si>
  <si>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</si>
  <si>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</si>
  <si>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</si>
  <si>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</si>
  <si>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</si>
  <si>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</si>
  <si>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</si>
  <si>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</si>
  <si>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</si>
  <si>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</si>
  <si>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</si>
  <si>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</si>
  <si>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</si>
  <si>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</si>
  <si>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</si>
  <si>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</si>
  <si>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</si>
  <si>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</si>
  <si>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</si>
  <si>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</si>
  <si>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</si>
  <si>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</si>
  <si>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</si>
  <si>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</si>
  <si>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</si>
  <si>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</si>
  <si>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</si>
  <si>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</si>
  <si>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</si>
  <si>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</si>
  <si>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</si>
  <si>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</si>
  <si>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</si>
  <si>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</si>
  <si>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</si>
  <si>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</si>
  <si>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</si>
  <si>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</si>
  <si>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</si>
  <si>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</si>
  <si>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</si>
  <si>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</si>
  <si>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</si>
  <si>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</si>
  <si>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</si>
  <si>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</si>
  <si>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</si>
  <si>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</si>
  <si>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</si>
  <si>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</si>
  <si>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</si>
  <si>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</si>
  <si>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</si>
  <si>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</si>
  <si>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</si>
  <si>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</si>
  <si>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</si>
  <si>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</si>
  <si>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</si>
  <si>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</si>
  <si>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</si>
  <si>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</si>
  <si>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</si>
  <si>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</si>
  <si>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</si>
  <si>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</si>
  <si>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</si>
  <si>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</si>
  <si>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</si>
  <si>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</si>
  <si>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</si>
  <si>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</si>
  <si>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</si>
  <si>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</si>
  <si>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</si>
  <si>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</si>
  <si>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</si>
  <si>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</si>
  <si>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</si>
  <si>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</si>
  <si>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</si>
  <si>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</si>
  <si>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</si>
  <si>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</si>
  <si>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</si>
  <si>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</si>
  <si>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</si>
  <si>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</si>
  <si>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</si>
  <si>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</si>
  <si>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</si>
  <si>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</si>
  <si>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</si>
  <si>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</si>
  <si>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</si>
  <si>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</si>
  <si>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</si>
  <si>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</si>
  <si>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</si>
  <si>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</si>
  <si>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</si>
  <si>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</si>
  <si>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</si>
  <si>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</si>
  <si>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</si>
  <si>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</si>
  <si>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</si>
  <si>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</si>
  <si>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</si>
  <si>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</si>
  <si>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</si>
  <si>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</si>
  <si>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</si>
  <si>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</si>
  <si>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</si>
  <si>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</si>
  <si>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</si>
  <si>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</si>
  <si>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</si>
  <si>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</si>
  <si>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</si>
  <si>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</si>
  <si>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</si>
  <si>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</si>
  <si>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</si>
  <si>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</si>
  <si>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</si>
  <si>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</si>
  <si>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</si>
  <si>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</si>
  <si>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</si>
  <si>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</si>
  <si>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</si>
  <si>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</si>
  <si>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</si>
  <si>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</si>
  <si>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</si>
  <si>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</si>
  <si>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</si>
  <si>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</si>
  <si>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</si>
  <si>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</si>
  <si>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</si>
  <si>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</si>
  <si>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</si>
  <si>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</si>
  <si>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</si>
  <si>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</si>
  <si>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</si>
  <si>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</si>
  <si>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</si>
  <si>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</si>
  <si>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</si>
  <si>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</si>
  <si>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</si>
  <si>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</si>
  <si>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</si>
  <si>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</si>
  <si>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</si>
  <si>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</si>
  <si>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</si>
  <si>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</si>
  <si>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</si>
  <si>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</si>
  <si>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</si>
  <si>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</si>
  <si>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</si>
  <si>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</si>
  <si>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</si>
  <si>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</si>
  <si>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</si>
  <si>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</si>
  <si>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</si>
  <si>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</si>
  <si>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</si>
  <si>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</si>
  <si>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</si>
  <si>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</si>
  <si>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</si>
  <si>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</si>
  <si>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</si>
  <si>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</si>
  <si>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</si>
  <si>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</si>
  <si>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</si>
  <si>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</si>
  <si>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</si>
  <si>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</si>
  <si>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</si>
  <si>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</si>
  <si>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</si>
  <si>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</si>
  <si>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</si>
  <si>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</si>
  <si>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</si>
  <si>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</si>
  <si>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</si>
  <si>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</si>
  <si>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</si>
  <si>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</si>
  <si>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</si>
  <si>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</si>
  <si>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</si>
  <si>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</si>
  <si>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</si>
  <si>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</si>
  <si>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</si>
  <si>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</si>
  <si>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</si>
  <si>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</si>
  <si>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</si>
  <si>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</si>
  <si>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</si>
  <si>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</si>
  <si>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</si>
  <si>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</si>
  <si>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</si>
  <si>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</si>
  <si>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</si>
  <si>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</si>
  <si>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</si>
  <si>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</si>
  <si>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</si>
  <si>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</si>
  <si>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</si>
  <si>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</si>
  <si>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</si>
  <si>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</si>
  <si>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</si>
  <si>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</si>
  <si>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</si>
  <si>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</si>
  <si>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</si>
  <si>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</si>
  <si>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</si>
  <si>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</si>
  <si>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</si>
  <si>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</si>
  <si>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</si>
  <si>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</si>
  <si>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</si>
  <si>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</si>
  <si>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</si>
  <si>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</si>
  <si>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</si>
  <si>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</si>
  <si>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</si>
  <si>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</si>
  <si>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</si>
  <si>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</si>
  <si>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</si>
  <si>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</si>
  <si>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</si>
  <si>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</si>
  <si>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</si>
  <si>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</si>
  <si>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</si>
  <si>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</si>
  <si>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</si>
  <si>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</si>
  <si>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</si>
  <si>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</si>
  <si>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</si>
  <si>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</si>
  <si>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</si>
  <si>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</si>
  <si>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</si>
  <si>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</si>
  <si>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</si>
  <si>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</si>
  <si>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</si>
  <si>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</si>
  <si>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</si>
  <si>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</si>
  <si>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</si>
  <si>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</si>
  <si>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</si>
  <si>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</si>
  <si>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</si>
  <si>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</si>
  <si>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</si>
  <si>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</si>
  <si>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</si>
  <si>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</si>
  <si>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</si>
  <si>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</si>
  <si>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</si>
  <si>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</si>
  <si>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</si>
  <si>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</si>
  <si>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</si>
  <si>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</si>
  <si>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</si>
  <si>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</si>
  <si>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</si>
  <si>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</si>
  <si>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</si>
  <si>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</si>
  <si>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</si>
  <si>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</si>
  <si>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</si>
  <si>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</si>
  <si>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</si>
  <si>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</si>
  <si>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</si>
  <si>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</si>
  <si>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</si>
  <si>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</si>
  <si>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</si>
  <si>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</si>
  <si>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</si>
  <si>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</si>
  <si>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</si>
  <si>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</si>
  <si>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</si>
  <si>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</si>
  <si>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</si>
  <si>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</si>
  <si>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</si>
  <si>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</si>
  <si>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</si>
  <si>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</si>
  <si>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</si>
  <si>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</si>
  <si>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</si>
  <si>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</si>
  <si>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</si>
  <si>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</si>
  <si>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</si>
  <si>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</si>
  <si>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</si>
  <si>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</si>
  <si>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</si>
  <si>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</si>
  <si>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</si>
  <si>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</si>
  <si>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</si>
  <si>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</si>
  <si>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</si>
  <si>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</si>
  <si>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</si>
  <si>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</si>
  <si>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</si>
  <si>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</si>
  <si>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</si>
  <si>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</si>
  <si>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</si>
  <si>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</si>
  <si>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</si>
  <si>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</si>
  <si>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</si>
  <si>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</si>
  <si>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</si>
  <si>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</si>
  <si>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</si>
  <si>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</si>
  <si>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</si>
  <si>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</si>
  <si>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</si>
  <si>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</si>
  <si>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</si>
  <si>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</si>
  <si>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</si>
  <si>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</si>
  <si>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</si>
  <si>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</si>
  <si>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</si>
  <si>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</si>
  <si>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</si>
  <si>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</si>
  <si>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</si>
  <si>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</si>
  <si>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</si>
  <si>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</si>
  <si>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</si>
  <si>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</si>
  <si>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</si>
  <si>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</si>
  <si>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</si>
  <si>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</si>
  <si>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</si>
  <si>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</si>
  <si>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</si>
  <si>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</si>
  <si>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</si>
  <si>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</si>
  <si>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</si>
  <si>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</si>
  <si>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</si>
  <si>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</si>
  <si>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</si>
  <si>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</si>
  <si>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</si>
  <si>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</si>
  <si>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</si>
  <si>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</si>
  <si>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</si>
  <si>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</si>
  <si>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</si>
  <si>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</si>
  <si>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</si>
  <si>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</si>
  <si>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</si>
  <si>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</si>
  <si>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</si>
  <si>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</si>
  <si>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</si>
  <si>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</si>
  <si>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</si>
  <si>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</si>
  <si>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</si>
  <si>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</si>
  <si>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</si>
  <si>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</si>
  <si>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</si>
  <si>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</si>
  <si>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</si>
  <si>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</si>
  <si>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</si>
  <si>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</si>
  <si>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</si>
  <si>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</si>
  <si>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</si>
  <si>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</si>
  <si>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</si>
  <si>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</si>
  <si>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</si>
  <si>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</si>
  <si>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</si>
  <si>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</si>
  <si>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</si>
  <si>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</si>
  <si>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</si>
  <si>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</si>
  <si>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</si>
  <si>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</si>
  <si>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</si>
  <si>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</si>
  <si>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</si>
  <si>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</si>
  <si>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</si>
  <si>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</si>
  <si>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</si>
  <si>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</si>
  <si>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</si>
  <si>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</si>
  <si>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</si>
  <si>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</si>
  <si>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</si>
  <si>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</si>
  <si>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</si>
  <si>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</si>
  <si>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</si>
  <si>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</si>
  <si>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</si>
  <si>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</si>
  <si>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</si>
  <si>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</si>
  <si>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</si>
  <si>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</si>
  <si>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</si>
  <si>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</si>
  <si>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</si>
  <si>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</si>
  <si>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</si>
  <si>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</si>
  <si>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</si>
  <si>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</si>
  <si>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</si>
  <si>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</si>
  <si>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</si>
  <si>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</si>
  <si>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</si>
  <si>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</si>
  <si>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</si>
  <si>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</si>
  <si>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</si>
  <si>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</si>
  <si>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</si>
  <si>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</si>
  <si>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</si>
  <si>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</si>
  <si>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</si>
  <si>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</si>
  <si>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</si>
  <si>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</si>
  <si>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</si>
  <si>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</si>
  <si>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</si>
  <si>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</si>
  <si>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</si>
  <si>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</si>
  <si>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</si>
  <si>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</si>
  <si>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</si>
  <si>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</si>
  <si>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</si>
  <si>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</si>
  <si>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</si>
  <si>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</si>
  <si>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</si>
  <si>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</si>
  <si>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</si>
  <si>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</si>
  <si>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</si>
  <si>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</si>
  <si>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</si>
  <si>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</si>
  <si>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</si>
  <si>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</si>
  <si>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</si>
  <si>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</si>
  <si>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</si>
  <si>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</si>
  <si>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</si>
  <si>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</si>
  <si>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</si>
  <si>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</si>
  <si>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</si>
  <si>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</si>
  <si>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</si>
  <si>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</si>
  <si>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</si>
  <si>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</si>
  <si>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</si>
  <si>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</si>
  <si>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</si>
  <si>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</si>
  <si>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</si>
  <si>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</si>
  <si>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</si>
  <si>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</si>
  <si>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</si>
  <si>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</si>
  <si>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</si>
  <si>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</si>
  <si>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</si>
  <si>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</si>
  <si>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</si>
  <si>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</si>
  <si>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</si>
  <si>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</si>
  <si>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</si>
  <si>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</si>
  <si>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</si>
  <si>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</si>
  <si>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</si>
  <si>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</si>
  <si>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</si>
  <si>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</si>
  <si>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</si>
  <si>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</si>
  <si>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</si>
  <si>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</si>
  <si>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</si>
  <si>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</si>
  <si>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</si>
  <si>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</si>
  <si>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</si>
  <si>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</si>
  <si>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</si>
  <si>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</si>
  <si>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</si>
  <si>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</si>
  <si>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</si>
  <si>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</si>
  <si>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</si>
  <si>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</si>
  <si>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</si>
  <si>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</si>
  <si>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</si>
  <si>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</si>
  <si>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</si>
  <si>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</si>
  <si>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</si>
  <si>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</si>
  <si>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</si>
  <si>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</si>
  <si>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</si>
  <si>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</si>
  <si>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</si>
  <si>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</si>
  <si>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</si>
  <si>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</si>
  <si>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</si>
  <si>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</si>
  <si>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</si>
  <si>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</si>
  <si>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</si>
  <si>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</si>
  <si>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</si>
  <si>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</si>
  <si>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</si>
  <si>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</si>
  <si>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</si>
  <si>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</si>
  <si>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</si>
  <si>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</si>
  <si>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</si>
  <si>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</si>
  <si>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</si>
  <si>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</si>
  <si>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</si>
  <si>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</si>
  <si>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</si>
  <si>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</si>
  <si>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</si>
  <si>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</si>
  <si>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</si>
  <si>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</si>
  <si>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</si>
  <si>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</si>
  <si>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</si>
  <si>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</si>
  <si>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</si>
  <si>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</si>
  <si>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</si>
  <si>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</si>
  <si>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</si>
  <si>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</si>
  <si>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</si>
  <si>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</si>
  <si>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</si>
  <si>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</si>
  <si>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</si>
  <si>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</si>
  <si>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</si>
  <si>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</si>
  <si>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</si>
  <si>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</si>
  <si>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</si>
  <si>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</si>
  <si>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</si>
  <si>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</si>
  <si>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</si>
  <si>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</si>
  <si>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</si>
  <si>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</si>
  <si>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</si>
  <si>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</si>
  <si>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</si>
  <si>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</si>
  <si>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</si>
  <si>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</si>
  <si>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</si>
  <si>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</si>
  <si>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</si>
  <si>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</si>
  <si>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</si>
  <si>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</si>
  <si>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</si>
  <si>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</si>
  <si>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</si>
  <si>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</si>
  <si>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</si>
  <si>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</si>
  <si>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</si>
  <si>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</si>
  <si>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</si>
  <si>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</si>
  <si>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</si>
  <si>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</si>
  <si>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</si>
  <si>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</si>
  <si>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</si>
  <si>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</si>
  <si>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</si>
  <si>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</si>
  <si>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</si>
  <si>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</si>
  <si>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</si>
  <si>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</si>
  <si>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</si>
  <si>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</si>
  <si>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</si>
  <si>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</si>
  <si>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</si>
  <si>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</si>
  <si>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</si>
  <si>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</si>
  <si>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</si>
  <si>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</si>
  <si>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</si>
  <si>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</si>
  <si>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</si>
  <si>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</si>
  <si>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</si>
  <si>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</si>
  <si>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</si>
  <si>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</si>
  <si>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</si>
  <si>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</si>
  <si>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</si>
  <si>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</si>
  <si>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</si>
  <si>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</si>
  <si>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</si>
  <si>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</si>
  <si>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</si>
  <si>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</si>
  <si>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</si>
  <si>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</si>
  <si>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</si>
  <si>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</si>
  <si>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</si>
  <si>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</si>
  <si>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</si>
  <si>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</si>
  <si>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</si>
  <si>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</si>
  <si>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</si>
  <si>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</si>
  <si>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</si>
  <si>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</si>
  <si>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</si>
  <si>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</si>
  <si>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</si>
  <si>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</si>
  <si>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</si>
  <si>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</si>
  <si>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</si>
  <si>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</si>
  <si>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</si>
  <si>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</si>
  <si>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</si>
  <si>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</si>
  <si>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</si>
  <si>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</si>
  <si>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</si>
  <si>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</si>
  <si>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</si>
  <si>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</si>
  <si>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</si>
  <si>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</si>
  <si>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</si>
  <si>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</si>
  <si>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</si>
  <si>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</si>
  <si>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</si>
  <si>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</si>
  <si>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</si>
  <si>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</si>
  <si>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</si>
  <si>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</si>
  <si>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</si>
  <si>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</si>
  <si>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</si>
  <si>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</si>
  <si>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</si>
  <si>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</si>
  <si>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</si>
  <si>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</si>
  <si>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</si>
  <si>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</si>
  <si>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</si>
  <si>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</si>
  <si>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</si>
  <si>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</si>
  <si>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</si>
  <si>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</si>
  <si>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</si>
  <si>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</si>
  <si>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</si>
  <si>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</si>
  <si>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</si>
  <si>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</si>
  <si>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</si>
  <si>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</si>
  <si>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</si>
  <si>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</si>
  <si>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</si>
  <si>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</si>
  <si>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</si>
  <si>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</si>
  <si>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</si>
  <si>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</si>
  <si>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</si>
  <si>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</si>
  <si>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</si>
  <si>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</si>
  <si>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</si>
  <si>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</si>
  <si>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</si>
  <si>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</si>
  <si>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</si>
  <si>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</si>
  <si>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</si>
  <si>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</si>
  <si>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</si>
  <si>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</si>
  <si>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</si>
  <si>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</si>
  <si>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</si>
  <si>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</si>
  <si>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</si>
  <si>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</si>
  <si>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</si>
  <si>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</si>
  <si>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</si>
  <si>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</si>
  <si>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</si>
  <si>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</si>
  <si>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</si>
  <si>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</si>
  <si>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</si>
  <si>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</si>
  <si>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</si>
  <si>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</si>
  <si>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</si>
  <si>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</si>
  <si>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</si>
  <si>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</si>
  <si>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</si>
  <si>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</si>
  <si>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</si>
  <si>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</si>
  <si>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</si>
  <si>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</si>
  <si>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</si>
  <si>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</si>
  <si>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</si>
  <si>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</si>
  <si>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</si>
  <si>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</si>
  <si>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</si>
  <si>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</si>
  <si>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</si>
  <si>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</si>
  <si>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</si>
  <si>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</si>
  <si>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</si>
  <si>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</si>
  <si>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</si>
  <si>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</si>
  <si>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</si>
  <si>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</si>
  <si>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</si>
  <si>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</si>
  <si>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</si>
  <si>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</si>
  <si>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</si>
  <si>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</si>
  <si>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</si>
  <si>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</si>
  <si>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</si>
  <si>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</si>
  <si>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</si>
  <si>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</si>
  <si>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</si>
  <si>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</si>
  <si>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</si>
  <si>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</si>
  <si>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</si>
  <si>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</si>
  <si>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</si>
  <si>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</si>
  <si>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</si>
  <si>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</si>
  <si>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</si>
  <si>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</si>
  <si>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</si>
  <si>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</si>
  <si>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</si>
  <si>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</si>
  <si>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</si>
  <si>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</si>
  <si>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</si>
  <si>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</si>
  <si>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</si>
  <si>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</si>
  <si>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</si>
  <si>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</si>
  <si>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</si>
  <si>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</si>
  <si>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</si>
  <si>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</si>
  <si>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</si>
  <si>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</si>
  <si>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</si>
  <si>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</si>
  <si>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</si>
  <si>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</si>
  <si>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</si>
  <si>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</si>
  <si>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</si>
  <si>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</si>
  <si>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</si>
  <si>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</si>
  <si>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</si>
  <si>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</si>
  <si>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</si>
  <si>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</si>
  <si>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</si>
  <si>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</si>
  <si>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</si>
  <si>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</si>
  <si>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</si>
  <si>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</si>
  <si>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</si>
  <si>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</si>
  <si>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</si>
  <si>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</si>
  <si>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</si>
  <si>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</si>
  <si>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</si>
  <si>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</si>
  <si>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</si>
  <si>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</si>
  <si>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</si>
  <si>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</si>
  <si>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</si>
  <si>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</si>
  <si>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</si>
  <si>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</si>
  <si>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</si>
  <si>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</si>
  <si>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</si>
  <si>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</si>
  <si>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</si>
  <si>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</si>
  <si>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</si>
  <si>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</si>
  <si>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</si>
  <si>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</si>
  <si>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</si>
  <si>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</si>
  <si>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</si>
  <si>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</si>
  <si>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</si>
  <si>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</si>
  <si>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</si>
  <si>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</si>
  <si>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</si>
  <si>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</si>
  <si>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</si>
  <si>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</si>
  <si>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</si>
  <si>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</si>
  <si>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</si>
  <si>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</si>
  <si>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</si>
  <si>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</si>
  <si>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</si>
  <si>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</si>
  <si>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</si>
  <si>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</si>
  <si>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田村　知子</t>
    <rPh sb="0" eb="2">
      <t>タムラ</t>
    </rPh>
    <rPh sb="3" eb="5">
      <t>トモコ</t>
    </rPh>
    <phoneticPr fontId="1"/>
  </si>
  <si>
    <t>２　法人</t>
  </si>
  <si>
    <t>５　営利法人</t>
  </si>
  <si>
    <t>株式会社　共済</t>
    <rPh sb="0" eb="2">
      <t>カブシキ</t>
    </rPh>
    <rPh sb="2" eb="4">
      <t>カイシャ</t>
    </rPh>
    <rPh sb="5" eb="7">
      <t>キョウサイ</t>
    </rPh>
    <phoneticPr fontId="1"/>
  </si>
  <si>
    <t>かぶしきかいしゃ　きょうさい</t>
    <phoneticPr fontId="1"/>
  </si>
  <si>
    <t>2450001007195</t>
    <phoneticPr fontId="1"/>
  </si>
  <si>
    <t>北海道旭川市11条通21丁目　１番地の7</t>
    <rPh sb="0" eb="3">
      <t>ホッカイドウ</t>
    </rPh>
    <rPh sb="3" eb="6">
      <t>アサヒカワシ</t>
    </rPh>
    <rPh sb="8" eb="9">
      <t>ジョウ</t>
    </rPh>
    <rPh sb="9" eb="10">
      <t>トオ</t>
    </rPh>
    <rPh sb="12" eb="14">
      <t>チョウメ</t>
    </rPh>
    <rPh sb="16" eb="18">
      <t>バンチ</t>
    </rPh>
    <phoneticPr fontId="1"/>
  </si>
  <si>
    <t>0166</t>
    <phoneticPr fontId="1"/>
  </si>
  <si>
    <t>32</t>
    <phoneticPr fontId="1"/>
  </si>
  <si>
    <t>7707</t>
    <phoneticPr fontId="1"/>
  </si>
  <si>
    <t>7701</t>
    <phoneticPr fontId="1"/>
  </si>
  <si>
    <t>kyosai11</t>
    <phoneticPr fontId="1"/>
  </si>
  <si>
    <t>pony.ocn.ne.jp</t>
    <phoneticPr fontId="1"/>
  </si>
  <si>
    <t>http://</t>
  </si>
  <si>
    <t>www.gh-kyosai.com</t>
    <phoneticPr fontId="1"/>
  </si>
  <si>
    <t>田村　元</t>
    <rPh sb="0" eb="2">
      <t>タムラ</t>
    </rPh>
    <rPh sb="3" eb="4">
      <t>ハジメ</t>
    </rPh>
    <phoneticPr fontId="1"/>
  </si>
  <si>
    <t>代表取締役</t>
    <rPh sb="0" eb="2">
      <t>ダイヒョウ</t>
    </rPh>
    <rPh sb="2" eb="5">
      <t>トリシマリヤク</t>
    </rPh>
    <phoneticPr fontId="1"/>
  </si>
  <si>
    <t>３　住宅型</t>
  </si>
  <si>
    <t>017290413</t>
    <phoneticPr fontId="1"/>
  </si>
  <si>
    <t>北海道/旭川市</t>
    <rPh sb="0" eb="3">
      <t>ホッカイドウ</t>
    </rPh>
    <rPh sb="4" eb="7">
      <t>アサヒカワシ</t>
    </rPh>
    <phoneticPr fontId="1"/>
  </si>
  <si>
    <t>１　事業者が自ら所有する土地</t>
  </si>
  <si>
    <t>２　準耐火建築物</t>
  </si>
  <si>
    <t>１　事業者が自ら所有する建物</t>
  </si>
  <si>
    <t>１　全室個室（縁故者個室含む）</t>
  </si>
  <si>
    <t>２　なし</t>
  </si>
  <si>
    <t>１　あり</t>
  </si>
  <si>
    <t>１　あり（車椅子対応）</t>
  </si>
  <si>
    <t>１　全ての居室あり</t>
  </si>
  <si>
    <t>１　全ての便所あり</t>
  </si>
  <si>
    <t>１　全ての浴室あり</t>
  </si>
  <si>
    <t>１　自ら実施</t>
  </si>
  <si>
    <t>２　委託</t>
  </si>
  <si>
    <t>○</t>
  </si>
  <si>
    <t>忠和クリニック</t>
    <rPh sb="0" eb="2">
      <t>チュウワ</t>
    </rPh>
    <phoneticPr fontId="1"/>
  </si>
  <si>
    <t>旭川忠和５条６丁目</t>
    <rPh sb="0" eb="2">
      <t>アサヒカワ</t>
    </rPh>
    <rPh sb="2" eb="4">
      <t>チュウワ</t>
    </rPh>
    <rPh sb="5" eb="6">
      <t>ジョウ</t>
    </rPh>
    <rPh sb="7" eb="9">
      <t>チョウメ</t>
    </rPh>
    <phoneticPr fontId="1"/>
  </si>
  <si>
    <t>内科</t>
    <rPh sb="0" eb="2">
      <t>ナイカ</t>
    </rPh>
    <phoneticPr fontId="1"/>
  </si>
  <si>
    <t>入居契約書参照</t>
    <rPh sb="0" eb="2">
      <t>ニュウキョ</t>
    </rPh>
    <rPh sb="2" eb="5">
      <t>ケイヤクショ</t>
    </rPh>
    <rPh sb="5" eb="7">
      <t>サンショウ</t>
    </rPh>
    <phoneticPr fontId="1"/>
  </si>
  <si>
    <t>ヘルパー2級</t>
    <rPh sb="5" eb="6">
      <t>キュウ</t>
    </rPh>
    <phoneticPr fontId="1"/>
  </si>
  <si>
    <t>管理費に含む</t>
    <rPh sb="0" eb="3">
      <t>カンリヒ</t>
    </rPh>
    <rPh sb="4" eb="5">
      <t>フク</t>
    </rPh>
    <phoneticPr fontId="1"/>
  </si>
  <si>
    <t>にしきまち通りクリニック</t>
    <rPh sb="5" eb="6">
      <t>トオ</t>
    </rPh>
    <phoneticPr fontId="1"/>
  </si>
  <si>
    <t>旭川市錦町16丁目</t>
    <rPh sb="0" eb="2">
      <t>アサヒカワ</t>
    </rPh>
    <rPh sb="2" eb="3">
      <t>シ</t>
    </rPh>
    <rPh sb="3" eb="5">
      <t>ニシキマチ</t>
    </rPh>
    <rPh sb="7" eb="9">
      <t>チョウメ</t>
    </rPh>
    <phoneticPr fontId="1"/>
  </si>
  <si>
    <t>入居者様の心身の特性を踏まえて、ADLの維持とQOLの向上のために適切な援助を行い、日々豊かな生活を送れるように支援させて頂きます。</t>
    <rPh sb="0" eb="4">
      <t>ニュウキョシャサマ</t>
    </rPh>
    <rPh sb="5" eb="7">
      <t>シンシン</t>
    </rPh>
    <rPh sb="8" eb="10">
      <t>トクセイ</t>
    </rPh>
    <rPh sb="11" eb="12">
      <t>フ</t>
    </rPh>
    <rPh sb="20" eb="22">
      <t>イジ</t>
    </rPh>
    <rPh sb="27" eb="29">
      <t>コウジョウ</t>
    </rPh>
    <rPh sb="33" eb="35">
      <t>テキセツ</t>
    </rPh>
    <rPh sb="36" eb="38">
      <t>エンジョ</t>
    </rPh>
    <rPh sb="39" eb="40">
      <t>オコナ</t>
    </rPh>
    <rPh sb="42" eb="44">
      <t>ヒビ</t>
    </rPh>
    <rPh sb="44" eb="45">
      <t>ユタ</t>
    </rPh>
    <rPh sb="47" eb="49">
      <t>セイカツ</t>
    </rPh>
    <rPh sb="50" eb="51">
      <t>オク</t>
    </rPh>
    <rPh sb="56" eb="58">
      <t>シエン</t>
    </rPh>
    <rPh sb="61" eb="62">
      <t>イタダ</t>
    </rPh>
    <phoneticPr fontId="1"/>
  </si>
  <si>
    <t>２　建物賃貸借方式</t>
  </si>
  <si>
    <t>３　月払い方式</t>
  </si>
  <si>
    <t>１　減額なし</t>
  </si>
  <si>
    <t>介護保険適応外の支援に対応すべく、自費サービス提供を準備。食事の提供に関しては、委託先の配食会社により栄養管理、禁食等にも対応いたします。</t>
    <rPh sb="0" eb="2">
      <t>カイゴ</t>
    </rPh>
    <rPh sb="2" eb="4">
      <t>ホケン</t>
    </rPh>
    <rPh sb="4" eb="6">
      <t>テキオウ</t>
    </rPh>
    <rPh sb="6" eb="7">
      <t>ガイ</t>
    </rPh>
    <rPh sb="8" eb="10">
      <t>シエン</t>
    </rPh>
    <rPh sb="11" eb="13">
      <t>タイオウ</t>
    </rPh>
    <rPh sb="17" eb="19">
      <t>ジヒ</t>
    </rPh>
    <rPh sb="23" eb="25">
      <t>テイキョウ</t>
    </rPh>
    <rPh sb="26" eb="28">
      <t>ジュンビ</t>
    </rPh>
    <rPh sb="29" eb="31">
      <t>ショクジ</t>
    </rPh>
    <rPh sb="32" eb="34">
      <t>テイキョウ</t>
    </rPh>
    <rPh sb="35" eb="36">
      <t>カン</t>
    </rPh>
    <rPh sb="40" eb="43">
      <t>イタクサキ</t>
    </rPh>
    <rPh sb="44" eb="46">
      <t>ハイショク</t>
    </rPh>
    <rPh sb="46" eb="48">
      <t>カイシャ</t>
    </rPh>
    <rPh sb="51" eb="53">
      <t>エイヨウ</t>
    </rPh>
    <rPh sb="53" eb="55">
      <t>カンリ</t>
    </rPh>
    <rPh sb="56" eb="58">
      <t>キンショク</t>
    </rPh>
    <rPh sb="58" eb="59">
      <t>トウ</t>
    </rPh>
    <rPh sb="61" eb="63">
      <t>タイオウ</t>
    </rPh>
    <phoneticPr fontId="1"/>
  </si>
  <si>
    <t>禁食対応可。食事形態：ミキサー食まで対応可。</t>
    <rPh sb="0" eb="2">
      <t>キンショク</t>
    </rPh>
    <rPh sb="2" eb="4">
      <t>タイオウ</t>
    </rPh>
    <rPh sb="4" eb="5">
      <t>カ</t>
    </rPh>
    <rPh sb="6" eb="8">
      <t>ショクジ</t>
    </rPh>
    <rPh sb="8" eb="10">
      <t>ケイタイ</t>
    </rPh>
    <rPh sb="15" eb="16">
      <t>ショク</t>
    </rPh>
    <rPh sb="18" eb="20">
      <t>タイオウ</t>
    </rPh>
    <rPh sb="20" eb="21">
      <t>カ</t>
    </rPh>
    <phoneticPr fontId="1"/>
  </si>
  <si>
    <t>実費</t>
    <rPh sb="0" eb="2">
      <t>ジッピ</t>
    </rPh>
    <phoneticPr fontId="1"/>
  </si>
  <si>
    <t>ご家族での対応が難しい場合のみ相談可。</t>
    <rPh sb="1" eb="3">
      <t>カゾク</t>
    </rPh>
    <rPh sb="5" eb="7">
      <t>タイオウ</t>
    </rPh>
    <rPh sb="8" eb="9">
      <t>ムズカ</t>
    </rPh>
    <rPh sb="11" eb="13">
      <t>バアイ</t>
    </rPh>
    <rPh sb="15" eb="17">
      <t>ソウダン</t>
    </rPh>
    <rPh sb="17" eb="18">
      <t>カ</t>
    </rPh>
    <phoneticPr fontId="1"/>
  </si>
  <si>
    <t>ホームを利用する上で必要な役所手続きに限る。</t>
    <rPh sb="4" eb="6">
      <t>リヨウ</t>
    </rPh>
    <rPh sb="8" eb="9">
      <t>ウエ</t>
    </rPh>
    <rPh sb="10" eb="12">
      <t>ヒツヨウ</t>
    </rPh>
    <rPh sb="13" eb="15">
      <t>ヤクショ</t>
    </rPh>
    <rPh sb="15" eb="17">
      <t>テツヅ</t>
    </rPh>
    <rPh sb="19" eb="20">
      <t>カギ</t>
    </rPh>
    <phoneticPr fontId="1"/>
  </si>
  <si>
    <t>希望者には、協力医療機関の紹介</t>
    <rPh sb="0" eb="3">
      <t>キボウシャ</t>
    </rPh>
    <rPh sb="6" eb="8">
      <t>キョウリョク</t>
    </rPh>
    <rPh sb="8" eb="10">
      <t>イリョウ</t>
    </rPh>
    <rPh sb="10" eb="12">
      <t>キカン</t>
    </rPh>
    <rPh sb="13" eb="15">
      <t>ショウカイ</t>
    </rPh>
    <phoneticPr fontId="1"/>
  </si>
  <si>
    <t>指定訪問介護事業所　共済</t>
    <rPh sb="0" eb="2">
      <t>シテイ</t>
    </rPh>
    <rPh sb="2" eb="4">
      <t>ホウモン</t>
    </rPh>
    <rPh sb="4" eb="6">
      <t>カイゴ</t>
    </rPh>
    <rPh sb="6" eb="9">
      <t>ジギョウショ</t>
    </rPh>
    <rPh sb="10" eb="12">
      <t>キョウサイ</t>
    </rPh>
    <phoneticPr fontId="1"/>
  </si>
  <si>
    <t>ぐるーぷはうす共済</t>
    <rPh sb="7" eb="9">
      <t>キョウサイ</t>
    </rPh>
    <phoneticPr fontId="1"/>
  </si>
  <si>
    <t>ぐるーぷはうすきょうさい</t>
    <phoneticPr fontId="1"/>
  </si>
  <si>
    <t>旭川市11条通21丁目1番地の7</t>
    <rPh sb="0" eb="3">
      <t>アサヒカワシ</t>
    </rPh>
    <rPh sb="5" eb="6">
      <t>ジョウ</t>
    </rPh>
    <rPh sb="6" eb="7">
      <t>トオ</t>
    </rPh>
    <rPh sb="9" eb="11">
      <t>チョウメ</t>
    </rPh>
    <rPh sb="12" eb="13">
      <t>バン</t>
    </rPh>
    <rPh sb="13" eb="14">
      <t>チ</t>
    </rPh>
    <phoneticPr fontId="1"/>
  </si>
  <si>
    <t>旭川市緑町15丁目　3029-4</t>
    <rPh sb="0" eb="3">
      <t>アサヒカワシ</t>
    </rPh>
    <rPh sb="3" eb="4">
      <t>ミドリ</t>
    </rPh>
    <rPh sb="4" eb="5">
      <t>マチ</t>
    </rPh>
    <rPh sb="7" eb="9">
      <t>チョウメ</t>
    </rPh>
    <phoneticPr fontId="1"/>
  </si>
  <si>
    <t>近文</t>
    <rPh sb="0" eb="2">
      <t>チカブミ</t>
    </rPh>
    <phoneticPr fontId="1"/>
  </si>
  <si>
    <t>53</t>
    <phoneticPr fontId="1"/>
  </si>
  <si>
    <t>6666</t>
    <phoneticPr fontId="1"/>
  </si>
  <si>
    <t>5550</t>
    <phoneticPr fontId="1"/>
  </si>
  <si>
    <t>１　入居希望者に公開</t>
  </si>
  <si>
    <t>３　公開していない</t>
  </si>
  <si>
    <t>旭川市内の医療機関に限ります。</t>
    <rPh sb="0" eb="2">
      <t>アサヒカワ</t>
    </rPh>
    <rPh sb="2" eb="4">
      <t>シナイ</t>
    </rPh>
    <rPh sb="5" eb="7">
      <t>イリョウ</t>
    </rPh>
    <rPh sb="7" eb="9">
      <t>キカン</t>
    </rPh>
    <rPh sb="10" eb="11">
      <t>カギ</t>
    </rPh>
    <phoneticPr fontId="1"/>
  </si>
  <si>
    <t>預り金（お小遣い）管理、通帳管理は行いません。</t>
    <rPh sb="0" eb="1">
      <t>アズカ</t>
    </rPh>
    <rPh sb="2" eb="3">
      <t>キン</t>
    </rPh>
    <rPh sb="5" eb="7">
      <t>コヅカ</t>
    </rPh>
    <rPh sb="9" eb="11">
      <t>カンリ</t>
    </rPh>
    <rPh sb="12" eb="16">
      <t>ツウチョウカンリ</t>
    </rPh>
    <rPh sb="17" eb="18">
      <t>オコナ</t>
    </rPh>
    <phoneticPr fontId="1"/>
  </si>
  <si>
    <t>1,500円～4,500円</t>
    <rPh sb="5" eb="6">
      <t>エン</t>
    </rPh>
    <rPh sb="12" eb="13">
      <t>エン</t>
    </rPh>
    <phoneticPr fontId="1"/>
  </si>
  <si>
    <t>概ね６０歳以上（応相談）で、要介護認定を受けている（又は見込み）方。</t>
    <rPh sb="0" eb="1">
      <t>オオム</t>
    </rPh>
    <rPh sb="4" eb="5">
      <t>サイ</t>
    </rPh>
    <rPh sb="5" eb="7">
      <t>イジョウ</t>
    </rPh>
    <rPh sb="8" eb="11">
      <t>オウソウダン</t>
    </rPh>
    <rPh sb="14" eb="15">
      <t>ヨウ</t>
    </rPh>
    <rPh sb="15" eb="17">
      <t>カイゴ</t>
    </rPh>
    <rPh sb="17" eb="19">
      <t>ニンテイ</t>
    </rPh>
    <rPh sb="20" eb="21">
      <t>ウ</t>
    </rPh>
    <rPh sb="26" eb="27">
      <t>マタ</t>
    </rPh>
    <rPh sb="28" eb="30">
      <t>ミコ</t>
    </rPh>
    <rPh sb="32" eb="33">
      <t>カタ</t>
    </rPh>
    <phoneticPr fontId="1"/>
  </si>
  <si>
    <t>・入居申込書に虚偽の事項を記載する等の不正手段により入居した場合。・月払いの利用料、その他支払いを正当な理由なく遅滞した場合。・他入居者へ迷惑となる行為を行った場合。・規定違反があった場合。</t>
    <rPh sb="1" eb="3">
      <t>ニュウキョ</t>
    </rPh>
    <rPh sb="3" eb="5">
      <t>モウシコミ</t>
    </rPh>
    <rPh sb="5" eb="6">
      <t>ショ</t>
    </rPh>
    <rPh sb="7" eb="9">
      <t>キョギ</t>
    </rPh>
    <rPh sb="10" eb="12">
      <t>ジコウ</t>
    </rPh>
    <rPh sb="13" eb="15">
      <t>キサイ</t>
    </rPh>
    <rPh sb="17" eb="18">
      <t>トウ</t>
    </rPh>
    <rPh sb="19" eb="21">
      <t>フセイ</t>
    </rPh>
    <rPh sb="21" eb="23">
      <t>シュダン</t>
    </rPh>
    <rPh sb="26" eb="28">
      <t>ニュウキョ</t>
    </rPh>
    <rPh sb="30" eb="32">
      <t>バアイ</t>
    </rPh>
    <rPh sb="34" eb="35">
      <t>ツキ</t>
    </rPh>
    <rPh sb="35" eb="36">
      <t>バラ</t>
    </rPh>
    <rPh sb="38" eb="41">
      <t>リヨウリョウ</t>
    </rPh>
    <rPh sb="44" eb="45">
      <t>タ</t>
    </rPh>
    <rPh sb="45" eb="47">
      <t>シハラ</t>
    </rPh>
    <rPh sb="49" eb="51">
      <t>セイトウ</t>
    </rPh>
    <rPh sb="52" eb="54">
      <t>リユウ</t>
    </rPh>
    <rPh sb="56" eb="58">
      <t>チタイ</t>
    </rPh>
    <rPh sb="60" eb="62">
      <t>バアイ</t>
    </rPh>
    <rPh sb="64" eb="65">
      <t>タ</t>
    </rPh>
    <rPh sb="65" eb="67">
      <t>ニュウキョ</t>
    </rPh>
    <rPh sb="67" eb="68">
      <t>シャ</t>
    </rPh>
    <rPh sb="69" eb="71">
      <t>メイワク</t>
    </rPh>
    <rPh sb="74" eb="76">
      <t>コウイ</t>
    </rPh>
    <rPh sb="77" eb="78">
      <t>オコナ</t>
    </rPh>
    <rPh sb="80" eb="82">
      <t>バアイ</t>
    </rPh>
    <rPh sb="84" eb="86">
      <t>キテイ</t>
    </rPh>
    <rPh sb="86" eb="88">
      <t>イハン</t>
    </rPh>
    <rPh sb="92" eb="94">
      <t>バアイ</t>
    </rPh>
    <phoneticPr fontId="1"/>
  </si>
  <si>
    <t>施設が所在する地域の自治体が発表する消費者物価指数及び人件費を勘案し改定。</t>
    <rPh sb="0" eb="2">
      <t>シセツ</t>
    </rPh>
    <rPh sb="3" eb="5">
      <t>ショザイ</t>
    </rPh>
    <rPh sb="7" eb="9">
      <t>チイキ</t>
    </rPh>
    <rPh sb="10" eb="13">
      <t>ジチタイ</t>
    </rPh>
    <rPh sb="14" eb="16">
      <t>ハッピョウ</t>
    </rPh>
    <rPh sb="18" eb="21">
      <t>ショウヒシャ</t>
    </rPh>
    <rPh sb="21" eb="23">
      <t>ブッカ</t>
    </rPh>
    <rPh sb="23" eb="25">
      <t>シスウ</t>
    </rPh>
    <rPh sb="25" eb="26">
      <t>オヨ</t>
    </rPh>
    <rPh sb="27" eb="30">
      <t>ジンケンヒ</t>
    </rPh>
    <rPh sb="31" eb="33">
      <t>カンアン</t>
    </rPh>
    <rPh sb="34" eb="36">
      <t>カイテイ</t>
    </rPh>
    <phoneticPr fontId="1"/>
  </si>
  <si>
    <t>入居者及び身元引受人等へ事前に通知、改定の同意書を頂き利用料改定を実施。</t>
    <rPh sb="0" eb="3">
      <t>ニュウキョシャ</t>
    </rPh>
    <rPh sb="3" eb="4">
      <t>オヨ</t>
    </rPh>
    <rPh sb="5" eb="7">
      <t>ミモト</t>
    </rPh>
    <rPh sb="7" eb="9">
      <t>ヒキウケ</t>
    </rPh>
    <rPh sb="9" eb="10">
      <t>ニン</t>
    </rPh>
    <rPh sb="10" eb="11">
      <t>トウ</t>
    </rPh>
    <rPh sb="12" eb="14">
      <t>ジゼン</t>
    </rPh>
    <rPh sb="15" eb="17">
      <t>ツウチ</t>
    </rPh>
    <rPh sb="18" eb="20">
      <t>カイテイ</t>
    </rPh>
    <rPh sb="21" eb="24">
      <t>ドウイショ</t>
    </rPh>
    <rPh sb="25" eb="26">
      <t>イタダ</t>
    </rPh>
    <rPh sb="27" eb="30">
      <t>リヨウリョウ</t>
    </rPh>
    <rPh sb="30" eb="32">
      <t>カイテイ</t>
    </rPh>
    <rPh sb="33" eb="35">
      <t>ジッシ</t>
    </rPh>
    <phoneticPr fontId="1"/>
  </si>
  <si>
    <t>施設の維持管理費、共用部分の上下水道費、電気代等。</t>
    <rPh sb="0" eb="2">
      <t>シセツ</t>
    </rPh>
    <rPh sb="3" eb="5">
      <t>イジ</t>
    </rPh>
    <rPh sb="5" eb="8">
      <t>カンリヒ</t>
    </rPh>
    <rPh sb="9" eb="11">
      <t>キョウヨウ</t>
    </rPh>
    <rPh sb="11" eb="13">
      <t>ブブン</t>
    </rPh>
    <rPh sb="14" eb="16">
      <t>ジョウゲ</t>
    </rPh>
    <rPh sb="16" eb="18">
      <t>スイドウ</t>
    </rPh>
    <rPh sb="18" eb="19">
      <t>ヒ</t>
    </rPh>
    <rPh sb="20" eb="22">
      <t>デンキ</t>
    </rPh>
    <rPh sb="22" eb="23">
      <t>ダイ</t>
    </rPh>
    <rPh sb="23" eb="24">
      <t>トウ</t>
    </rPh>
    <phoneticPr fontId="1"/>
  </si>
  <si>
    <t>委託業者の価格設定により設定。</t>
    <rPh sb="0" eb="2">
      <t>イタク</t>
    </rPh>
    <rPh sb="2" eb="4">
      <t>ギョウシャ</t>
    </rPh>
    <rPh sb="5" eb="7">
      <t>カカク</t>
    </rPh>
    <rPh sb="7" eb="9">
      <t>セッテイ</t>
    </rPh>
    <rPh sb="12" eb="14">
      <t>セッテイ</t>
    </rPh>
    <phoneticPr fontId="1"/>
  </si>
  <si>
    <t>入院後、退院見込みなく退居となる。</t>
    <rPh sb="0" eb="2">
      <t>ニュウイン</t>
    </rPh>
    <rPh sb="2" eb="3">
      <t>ゴ</t>
    </rPh>
    <rPh sb="4" eb="6">
      <t>タイイン</t>
    </rPh>
    <rPh sb="6" eb="8">
      <t>ミコ</t>
    </rPh>
    <rPh sb="11" eb="13">
      <t>タイキョ</t>
    </rPh>
    <phoneticPr fontId="1"/>
  </si>
  <si>
    <t>苦情相談窓口</t>
    <rPh sb="0" eb="2">
      <t>クジョウ</t>
    </rPh>
    <rPh sb="2" eb="4">
      <t>ソウダン</t>
    </rPh>
    <rPh sb="4" eb="6">
      <t>マドグチ</t>
    </rPh>
    <phoneticPr fontId="1"/>
  </si>
  <si>
    <t>損害保険ジャパン株式会社（企業総合補償保険）</t>
    <rPh sb="0" eb="2">
      <t>ソンガイ</t>
    </rPh>
    <rPh sb="2" eb="4">
      <t>ホケン</t>
    </rPh>
    <rPh sb="8" eb="10">
      <t>カブシキ</t>
    </rPh>
    <rPh sb="10" eb="12">
      <t>カイシャ</t>
    </rPh>
    <rPh sb="13" eb="15">
      <t>キギョウ</t>
    </rPh>
    <rPh sb="15" eb="17">
      <t>ソウゴウ</t>
    </rPh>
    <rPh sb="17" eb="19">
      <t>ホショウ</t>
    </rPh>
    <rPh sb="19" eb="21">
      <t>ホケン</t>
    </rPh>
    <phoneticPr fontId="1"/>
  </si>
  <si>
    <t>訪問理容サービス（1～2ヶ月毎）・カット・顔そり1,800円。・カラー3,000円。パーマ（カット顔そり込）5,000円。</t>
    <rPh sb="0" eb="2">
      <t>ホウモン</t>
    </rPh>
    <rPh sb="2" eb="4">
      <t>リヨウ</t>
    </rPh>
    <rPh sb="13" eb="14">
      <t>ゲツ</t>
    </rPh>
    <rPh sb="14" eb="15">
      <t>マイ</t>
    </rPh>
    <rPh sb="21" eb="22">
      <t>カオ</t>
    </rPh>
    <rPh sb="29" eb="30">
      <t>エン</t>
    </rPh>
    <rPh sb="40" eb="41">
      <t>エン</t>
    </rPh>
    <rPh sb="49" eb="50">
      <t>カオ</t>
    </rPh>
    <rPh sb="52" eb="53">
      <t>コ</t>
    </rPh>
    <rPh sb="59" eb="60">
      <t>エン</t>
    </rPh>
    <phoneticPr fontId="1"/>
  </si>
  <si>
    <t>状況により身辺介助（移動見守り、一部介助程度）</t>
    <rPh sb="0" eb="2">
      <t>ジョウキョウ</t>
    </rPh>
    <rPh sb="5" eb="7">
      <t>シンペン</t>
    </rPh>
    <rPh sb="7" eb="9">
      <t>カイジョ</t>
    </rPh>
    <rPh sb="10" eb="12">
      <t>イドウ</t>
    </rPh>
    <rPh sb="12" eb="14">
      <t>ミマモ</t>
    </rPh>
    <rPh sb="16" eb="18">
      <t>イチブ</t>
    </rPh>
    <rPh sb="18" eb="20">
      <t>カイジョ</t>
    </rPh>
    <rPh sb="20" eb="22">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</si>
</sst>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microsoft.com/office/2017/10/relationships/person" Target="persons/person.xml" /><Relationship Id="rId4" Type="http://schemas.openxmlformats.org/officeDocument/2006/relationships/worksheet" Target="worksheets/sheet4.xml" /><Relationship Id="rId9" Type="http://schemas.openxmlformats.org/officeDocument/2006/relationships/sharedStrings" Target="sharedStrings.xml"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B584" zoomScaleNormal="100" zoomScaleSheetLayoutView="100" workbookViewId="0">
      <selection activeCell="H513" sqref="H513:P513"/>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2528</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2529</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2532</v>
      </c>
      <c r="K16" s="229"/>
      <c r="L16" s="229"/>
      <c r="M16" s="229"/>
      <c r="N16" s="229"/>
      <c r="O16" s="229"/>
      <c r="P16" s="230"/>
    </row>
    <row r="17" spans="1:20" ht="20.100000000000001" customHeight="1">
      <c r="B17" s="130" t="s">
        <v>6</v>
      </c>
      <c r="C17" s="76"/>
      <c r="D17" s="76"/>
      <c r="E17" s="116"/>
      <c r="F17" s="34" t="s">
        <v>13</v>
      </c>
      <c r="G17" s="31">
        <v>78</v>
      </c>
      <c r="H17" s="35" t="s">
        <v>469</v>
      </c>
      <c r="I17" s="32">
        <v>8221</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2540</v>
      </c>
      <c r="K23" s="159"/>
      <c r="L23" s="160" t="s">
        <v>2541</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2010</v>
      </c>
      <c r="G26" s="166"/>
      <c r="H26" s="35" t="s">
        <v>466</v>
      </c>
      <c r="I26" s="166">
        <v>8</v>
      </c>
      <c r="J26" s="166"/>
      <c r="K26" s="35" t="s">
        <v>467</v>
      </c>
      <c r="L26" s="166">
        <v>4</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2580</v>
      </c>
      <c r="I31" s="189"/>
      <c r="J31" s="189"/>
      <c r="K31" s="189"/>
      <c r="L31" s="189"/>
      <c r="M31" s="189"/>
      <c r="N31" s="189"/>
      <c r="O31" s="189"/>
      <c r="P31" s="190"/>
      <c r="S31" s="15" t="str">
        <f>IF(H31="","未記入","")</f>
        <v/>
      </c>
    </row>
    <row r="32" spans="1:20" ht="39" customHeight="1">
      <c r="B32" s="131"/>
      <c r="C32" s="118"/>
      <c r="D32" s="118"/>
      <c r="E32" s="119"/>
      <c r="F32" s="156" t="s">
        <v>2579</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823</v>
      </c>
      <c r="J33" s="104"/>
      <c r="K33" s="104"/>
      <c r="L33" s="104"/>
      <c r="M33" s="104"/>
      <c r="N33" s="104"/>
      <c r="O33" s="104"/>
      <c r="P33" s="171"/>
      <c r="S33" s="15" t="str">
        <f>IF(OR(G33="",I33=""),"未記入","")</f>
        <v/>
      </c>
    </row>
    <row r="34" spans="2:20" ht="58.5" customHeight="1">
      <c r="B34" s="131"/>
      <c r="C34" s="118"/>
      <c r="D34" s="118"/>
      <c r="E34" s="119"/>
      <c r="F34" s="91" t="s">
        <v>2582</v>
      </c>
      <c r="G34" s="91"/>
      <c r="H34" s="91"/>
      <c r="I34" s="91"/>
      <c r="J34" s="91"/>
      <c r="K34" s="91"/>
      <c r="L34" s="91"/>
      <c r="M34" s="91"/>
      <c r="N34" s="91"/>
      <c r="O34" s="87"/>
      <c r="P34" s="172"/>
      <c r="S34" s="15" t="str">
        <f>IF(F34="","未記入","")</f>
        <v/>
      </c>
    </row>
    <row r="35" spans="2:20" ht="58.5" customHeight="1">
      <c r="B35" s="173" t="s">
        <v>551</v>
      </c>
      <c r="C35" s="79"/>
      <c r="D35" s="79"/>
      <c r="E35" s="80"/>
      <c r="F35" s="91" t="s">
        <v>2579</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2583</v>
      </c>
      <c r="K37" s="98"/>
      <c r="L37" s="98"/>
      <c r="M37" s="98"/>
      <c r="N37" s="140" t="s">
        <v>471</v>
      </c>
      <c r="O37" s="140"/>
      <c r="P37" s="200"/>
      <c r="S37" s="15" t="str">
        <f>IF(J37="","未記入","")</f>
        <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2584</v>
      </c>
      <c r="M43" s="35" t="s">
        <v>469</v>
      </c>
      <c r="N43" s="11" t="s">
        <v>2585</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2584</v>
      </c>
      <c r="M44" s="35" t="s">
        <v>469</v>
      </c>
      <c r="N44" s="63" t="s">
        <v>2586</v>
      </c>
      <c r="O44" s="133"/>
      <c r="P44" s="134"/>
    </row>
    <row r="45" spans="2:20" ht="20.100000000000001" customHeight="1">
      <c r="B45" s="152"/>
      <c r="C45" s="90"/>
      <c r="D45" s="90"/>
      <c r="E45" s="90"/>
      <c r="F45" s="100" t="s">
        <v>411</v>
      </c>
      <c r="G45" s="138"/>
      <c r="H45" s="138"/>
      <c r="I45" s="101"/>
      <c r="J45" s="82" t="s">
        <v>2538</v>
      </c>
      <c r="K45" s="98"/>
      <c r="L45" s="98"/>
      <c r="M45" s="35" t="s">
        <v>465</v>
      </c>
      <c r="N45" s="98" t="s">
        <v>2539</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2540</v>
      </c>
      <c r="K47" s="159"/>
      <c r="L47" s="160" t="s">
        <v>2541</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2542</v>
      </c>
      <c r="K48" s="81"/>
      <c r="L48" s="81"/>
      <c r="M48" s="81"/>
      <c r="N48" s="81"/>
      <c r="O48" s="82"/>
      <c r="P48" s="83"/>
    </row>
    <row r="49" spans="1:20" ht="20.100000000000001" customHeight="1">
      <c r="B49" s="152"/>
      <c r="C49" s="90"/>
      <c r="D49" s="90"/>
      <c r="E49" s="90"/>
      <c r="F49" s="90" t="s">
        <v>18</v>
      </c>
      <c r="G49" s="90"/>
      <c r="H49" s="90"/>
      <c r="I49" s="90"/>
      <c r="J49" s="81" t="s">
        <v>2543</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7</v>
      </c>
      <c r="N50" s="35" t="s">
        <v>467</v>
      </c>
      <c r="O50" s="61">
        <v>22</v>
      </c>
      <c r="P50" s="37" t="s">
        <v>468</v>
      </c>
      <c r="S50" s="15" t="str">
        <f>IF(OR(J50="",M50="",O50=""),"未記入","")</f>
        <v/>
      </c>
    </row>
    <row r="51" spans="1:20" ht="20.100000000000001" customHeight="1" thickBot="1">
      <c r="B51" s="196" t="s">
        <v>29</v>
      </c>
      <c r="C51" s="197"/>
      <c r="D51" s="197"/>
      <c r="E51" s="197"/>
      <c r="F51" s="197"/>
      <c r="G51" s="197"/>
      <c r="H51" s="197"/>
      <c r="I51" s="197"/>
      <c r="J51" s="198">
        <v>2014</v>
      </c>
      <c r="K51" s="199"/>
      <c r="L51" s="36" t="s">
        <v>466</v>
      </c>
      <c r="M51" s="62">
        <v>9</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2544</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2545</v>
      </c>
      <c r="K55" s="229"/>
      <c r="L55" s="229"/>
      <c r="M55" s="229"/>
      <c r="N55" s="229"/>
      <c r="O55" s="229"/>
      <c r="P55" s="230"/>
    </row>
    <row r="56" spans="1:20" ht="20.100000000000001" customHeight="1">
      <c r="B56" s="222"/>
      <c r="C56" s="223"/>
      <c r="D56" s="224"/>
      <c r="E56" s="90" t="s">
        <v>33</v>
      </c>
      <c r="F56" s="90"/>
      <c r="G56" s="90"/>
      <c r="H56" s="90"/>
      <c r="I56" s="90"/>
      <c r="J56" s="82" t="s">
        <v>2546</v>
      </c>
      <c r="K56" s="98"/>
      <c r="L56" s="98"/>
      <c r="M56" s="98"/>
      <c r="N56" s="98"/>
      <c r="O56" s="98"/>
      <c r="P56" s="99"/>
    </row>
    <row r="57" spans="1:20" ht="20.100000000000001" customHeight="1">
      <c r="B57" s="222"/>
      <c r="C57" s="223"/>
      <c r="D57" s="224"/>
      <c r="E57" s="90" t="s">
        <v>34</v>
      </c>
      <c r="F57" s="90"/>
      <c r="G57" s="90"/>
      <c r="H57" s="90"/>
      <c r="I57" s="90"/>
      <c r="J57" s="165">
        <v>2010</v>
      </c>
      <c r="K57" s="166"/>
      <c r="L57" s="35" t="s">
        <v>466</v>
      </c>
      <c r="M57" s="61">
        <v>9</v>
      </c>
      <c r="N57" s="35" t="s">
        <v>467</v>
      </c>
      <c r="O57" s="61">
        <v>8</v>
      </c>
      <c r="P57" s="37" t="s">
        <v>468</v>
      </c>
    </row>
    <row r="58" spans="1:20" ht="20.100000000000001" customHeight="1" thickBot="1">
      <c r="B58" s="225"/>
      <c r="C58" s="226"/>
      <c r="D58" s="227"/>
      <c r="E58" s="182" t="s">
        <v>35</v>
      </c>
      <c r="F58" s="182"/>
      <c r="G58" s="182"/>
      <c r="H58" s="182"/>
      <c r="I58" s="182"/>
      <c r="J58" s="198">
        <v>2022</v>
      </c>
      <c r="K58" s="199"/>
      <c r="L58" s="36" t="s">
        <v>466</v>
      </c>
      <c r="M58" s="62">
        <v>9</v>
      </c>
      <c r="N58" s="36" t="s">
        <v>467</v>
      </c>
      <c r="O58" s="62">
        <v>8</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958.64</v>
      </c>
      <c r="H61" s="147"/>
      <c r="I61" s="147"/>
      <c r="J61" s="147"/>
      <c r="K61" s="215"/>
      <c r="L61" s="214" t="s">
        <v>497</v>
      </c>
      <c r="M61" s="202"/>
      <c r="N61" s="202"/>
      <c r="O61" s="202"/>
      <c r="P61" s="216"/>
    </row>
    <row r="62" spans="1:20" ht="20.100000000000001" customHeight="1">
      <c r="B62" s="152"/>
      <c r="C62" s="90"/>
      <c r="D62" s="75" t="s">
        <v>39</v>
      </c>
      <c r="E62" s="76"/>
      <c r="F62" s="116"/>
      <c r="G62" s="81" t="s">
        <v>2547</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353.71</v>
      </c>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t="s">
        <v>2548</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2549</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2550</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2</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11.92</v>
      </c>
      <c r="K95" s="50" t="s">
        <v>472</v>
      </c>
      <c r="L95" s="82">
        <v>19</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19.170000000000002</v>
      </c>
      <c r="K96" s="50" t="s">
        <v>472</v>
      </c>
      <c r="L96" s="82">
        <v>1</v>
      </c>
      <c r="M96" s="159"/>
      <c r="N96" s="149" t="s">
        <v>2398</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2552</v>
      </c>
      <c r="H113" s="81"/>
      <c r="I113" s="81"/>
      <c r="J113" s="81"/>
      <c r="K113" s="81"/>
      <c r="L113" s="81"/>
      <c r="M113" s="81"/>
      <c r="N113" s="81"/>
      <c r="O113" s="82"/>
      <c r="P113" s="83"/>
    </row>
    <row r="114" spans="2:16" ht="20.100000000000001" customHeight="1">
      <c r="B114" s="242"/>
      <c r="C114" s="243"/>
      <c r="D114" s="237" t="s">
        <v>79</v>
      </c>
      <c r="E114" s="220"/>
      <c r="F114" s="221"/>
      <c r="G114" s="240" t="s">
        <v>2551</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2553</v>
      </c>
      <c r="H116" s="81"/>
      <c r="I116" s="81"/>
      <c r="J116" s="81"/>
      <c r="K116" s="81"/>
      <c r="L116" s="81"/>
      <c r="M116" s="81"/>
      <c r="N116" s="81"/>
      <c r="O116" s="82"/>
      <c r="P116" s="83"/>
    </row>
    <row r="117" spans="2:16" ht="20.100000000000001" customHeight="1">
      <c r="B117" s="219" t="s">
        <v>70</v>
      </c>
      <c r="C117" s="221"/>
      <c r="D117" s="232" t="s">
        <v>72</v>
      </c>
      <c r="E117" s="140"/>
      <c r="F117" s="141"/>
      <c r="G117" s="81" t="s">
        <v>2552</v>
      </c>
      <c r="H117" s="81"/>
      <c r="I117" s="81"/>
      <c r="J117" s="81"/>
      <c r="K117" s="81"/>
      <c r="L117" s="81"/>
      <c r="M117" s="81"/>
      <c r="N117" s="81"/>
      <c r="O117" s="82"/>
      <c r="P117" s="83"/>
    </row>
    <row r="118" spans="2:16" ht="20.100000000000001" customHeight="1">
      <c r="B118" s="222"/>
      <c r="C118" s="224"/>
      <c r="D118" s="78" t="s">
        <v>73</v>
      </c>
      <c r="E118" s="79"/>
      <c r="F118" s="80"/>
      <c r="G118" s="81" t="s">
        <v>2552</v>
      </c>
      <c r="H118" s="81"/>
      <c r="I118" s="81"/>
      <c r="J118" s="81"/>
      <c r="K118" s="81"/>
      <c r="L118" s="81"/>
      <c r="M118" s="81"/>
      <c r="N118" s="81"/>
      <c r="O118" s="82"/>
      <c r="P118" s="83"/>
    </row>
    <row r="119" spans="2:16" ht="20.100000000000001" customHeight="1">
      <c r="B119" s="222"/>
      <c r="C119" s="224"/>
      <c r="D119" s="245" t="s">
        <v>74</v>
      </c>
      <c r="E119" s="246"/>
      <c r="F119" s="247"/>
      <c r="G119" s="81" t="s">
        <v>2552</v>
      </c>
      <c r="H119" s="81"/>
      <c r="I119" s="81"/>
      <c r="J119" s="81"/>
      <c r="K119" s="81"/>
      <c r="L119" s="81"/>
      <c r="M119" s="81"/>
      <c r="N119" s="81"/>
      <c r="O119" s="82"/>
      <c r="P119" s="83"/>
    </row>
    <row r="120" spans="2:16" ht="20.100000000000001" customHeight="1">
      <c r="B120" s="222"/>
      <c r="C120" s="224"/>
      <c r="D120" s="232" t="s">
        <v>75</v>
      </c>
      <c r="E120" s="140"/>
      <c r="F120" s="141"/>
      <c r="G120" s="81" t="s">
        <v>2552</v>
      </c>
      <c r="H120" s="81"/>
      <c r="I120" s="81"/>
      <c r="J120" s="81"/>
      <c r="K120" s="81"/>
      <c r="L120" s="81"/>
      <c r="M120" s="81"/>
      <c r="N120" s="81"/>
      <c r="O120" s="82"/>
      <c r="P120" s="83"/>
    </row>
    <row r="121" spans="2:16" ht="20.100000000000001" customHeight="1">
      <c r="B121" s="222"/>
      <c r="C121" s="224"/>
      <c r="D121" s="232" t="s">
        <v>76</v>
      </c>
      <c r="E121" s="140"/>
      <c r="F121" s="141"/>
      <c r="G121" s="81" t="s">
        <v>2552</v>
      </c>
      <c r="H121" s="81"/>
      <c r="I121" s="81"/>
      <c r="J121" s="81"/>
      <c r="K121" s="81"/>
      <c r="L121" s="81"/>
      <c r="M121" s="81"/>
      <c r="N121" s="81"/>
      <c r="O121" s="82"/>
      <c r="P121" s="83"/>
    </row>
    <row r="122" spans="2:16" ht="20.100000000000001" customHeight="1">
      <c r="B122" s="248"/>
      <c r="C122" s="249"/>
      <c r="D122" s="232" t="s">
        <v>77</v>
      </c>
      <c r="E122" s="140"/>
      <c r="F122" s="141"/>
      <c r="G122" s="81" t="s">
        <v>2552</v>
      </c>
      <c r="H122" s="81"/>
      <c r="I122" s="81"/>
      <c r="J122" s="81"/>
      <c r="K122" s="81"/>
      <c r="L122" s="81"/>
      <c r="M122" s="81"/>
      <c r="N122" s="81"/>
      <c r="O122" s="82"/>
      <c r="P122" s="83"/>
    </row>
    <row r="123" spans="2:16" ht="20.100000000000001" customHeight="1">
      <c r="B123" s="219" t="s">
        <v>412</v>
      </c>
      <c r="C123" s="221"/>
      <c r="D123" s="232" t="s">
        <v>430</v>
      </c>
      <c r="E123" s="140"/>
      <c r="F123" s="141"/>
      <c r="G123" s="81" t="s">
        <v>2554</v>
      </c>
      <c r="H123" s="81"/>
      <c r="I123" s="81"/>
      <c r="J123" s="81"/>
      <c r="K123" s="81"/>
      <c r="L123" s="81"/>
      <c r="M123" s="81"/>
      <c r="N123" s="81"/>
      <c r="O123" s="82"/>
      <c r="P123" s="83"/>
    </row>
    <row r="124" spans="2:16" ht="20.100000000000001" customHeight="1">
      <c r="B124" s="222"/>
      <c r="C124" s="224"/>
      <c r="D124" s="78" t="s">
        <v>431</v>
      </c>
      <c r="E124" s="79"/>
      <c r="F124" s="80"/>
      <c r="G124" s="81" t="s">
        <v>2555</v>
      </c>
      <c r="H124" s="81"/>
      <c r="I124" s="81"/>
      <c r="J124" s="81"/>
      <c r="K124" s="81"/>
      <c r="L124" s="81"/>
      <c r="M124" s="81"/>
      <c r="N124" s="81"/>
      <c r="O124" s="82"/>
      <c r="P124" s="83"/>
    </row>
    <row r="125" spans="2:16" ht="20.100000000000001" customHeight="1">
      <c r="B125" s="222"/>
      <c r="C125" s="224"/>
      <c r="D125" s="245" t="s">
        <v>432</v>
      </c>
      <c r="E125" s="246"/>
      <c r="F125" s="247"/>
      <c r="G125" s="81" t="s">
        <v>2556</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2572</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2558</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2558</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2558</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2557</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2557</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2557</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2551</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2559</v>
      </c>
      <c r="G196" s="202" t="s">
        <v>456</v>
      </c>
      <c r="H196" s="202"/>
      <c r="I196" s="202"/>
      <c r="J196" s="202"/>
      <c r="K196" s="202"/>
      <c r="L196" s="202"/>
      <c r="M196" s="202"/>
      <c r="N196" s="202"/>
      <c r="O196" s="202"/>
      <c r="P196" s="216"/>
    </row>
    <row r="197" spans="1:20" ht="20.100000000000001" customHeight="1">
      <c r="B197" s="152"/>
      <c r="C197" s="90"/>
      <c r="D197" s="90"/>
      <c r="E197" s="90"/>
      <c r="F197" s="14" t="s">
        <v>2559</v>
      </c>
      <c r="G197" s="140" t="s">
        <v>457</v>
      </c>
      <c r="H197" s="140"/>
      <c r="I197" s="140"/>
      <c r="J197" s="140"/>
      <c r="K197" s="140"/>
      <c r="L197" s="140"/>
      <c r="M197" s="140"/>
      <c r="N197" s="140"/>
      <c r="O197" s="140"/>
      <c r="P197" s="200"/>
    </row>
    <row r="198" spans="1:20" ht="20.100000000000001" customHeight="1">
      <c r="B198" s="152"/>
      <c r="C198" s="90"/>
      <c r="D198" s="90"/>
      <c r="E198" s="90"/>
      <c r="F198" s="14" t="s">
        <v>2559</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2566</v>
      </c>
      <c r="J200" s="92"/>
      <c r="K200" s="92"/>
      <c r="L200" s="92"/>
      <c r="M200" s="92"/>
      <c r="N200" s="92"/>
      <c r="O200" s="93"/>
      <c r="P200" s="94"/>
    </row>
    <row r="201" spans="1:20" ht="39.950000000000003" customHeight="1">
      <c r="B201" s="293"/>
      <c r="C201" s="294"/>
      <c r="D201" s="106"/>
      <c r="E201" s="107"/>
      <c r="F201" s="90" t="s">
        <v>103</v>
      </c>
      <c r="G201" s="90"/>
      <c r="H201" s="90"/>
      <c r="I201" s="91" t="s">
        <v>2567</v>
      </c>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t="s">
        <v>2562</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2552</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2551</v>
      </c>
      <c r="N205" s="98"/>
      <c r="O205" s="98"/>
      <c r="P205" s="99"/>
      <c r="T205" s="69"/>
    </row>
    <row r="206" spans="1:20" ht="39.950000000000003" customHeight="1">
      <c r="B206" s="293"/>
      <c r="C206" s="294"/>
      <c r="D206" s="104">
        <v>2</v>
      </c>
      <c r="E206" s="105"/>
      <c r="F206" s="90" t="s">
        <v>5</v>
      </c>
      <c r="G206" s="90"/>
      <c r="H206" s="90"/>
      <c r="I206" s="87" t="s">
        <v>2560</v>
      </c>
      <c r="J206" s="88"/>
      <c r="K206" s="88"/>
      <c r="L206" s="88"/>
      <c r="M206" s="88"/>
      <c r="N206" s="88"/>
      <c r="O206" s="88"/>
      <c r="P206" s="89"/>
    </row>
    <row r="207" spans="1:20" ht="39.950000000000003" customHeight="1">
      <c r="B207" s="293"/>
      <c r="C207" s="294"/>
      <c r="D207" s="106"/>
      <c r="E207" s="107"/>
      <c r="F207" s="90" t="s">
        <v>103</v>
      </c>
      <c r="G207" s="90"/>
      <c r="H207" s="90"/>
      <c r="I207" s="91" t="s">
        <v>2561</v>
      </c>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t="s">
        <v>2562</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2552</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2552</v>
      </c>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2551</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2551</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2551</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2552</v>
      </c>
      <c r="K262" s="81"/>
      <c r="L262" s="81"/>
      <c r="M262" s="81"/>
      <c r="N262" s="81"/>
      <c r="O262" s="82"/>
      <c r="P262" s="83"/>
      <c r="S262" s="15" t="str">
        <f>IF(J262="","未記入","")</f>
        <v/>
      </c>
    </row>
    <row r="263" spans="2:20" ht="120" customHeight="1">
      <c r="B263" s="152" t="s">
        <v>123</v>
      </c>
      <c r="C263" s="90"/>
      <c r="D263" s="90"/>
      <c r="E263" s="90"/>
      <c r="F263" s="87" t="s">
        <v>2592</v>
      </c>
      <c r="G263" s="88"/>
      <c r="H263" s="88"/>
      <c r="I263" s="88"/>
      <c r="J263" s="88"/>
      <c r="K263" s="88"/>
      <c r="L263" s="88"/>
      <c r="M263" s="88"/>
      <c r="N263" s="88"/>
      <c r="O263" s="88"/>
      <c r="P263" s="89"/>
    </row>
    <row r="264" spans="2:20" ht="60" customHeight="1">
      <c r="B264" s="152" t="s">
        <v>475</v>
      </c>
      <c r="C264" s="90"/>
      <c r="D264" s="90"/>
      <c r="E264" s="90"/>
      <c r="F264" s="87" t="s">
        <v>2593</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2563</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2551</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2552</v>
      </c>
      <c r="M338" s="147"/>
      <c r="N338" s="147"/>
      <c r="O338" s="147"/>
      <c r="P338" s="148"/>
    </row>
    <row r="339" spans="2:20" ht="20.100000000000001" customHeight="1">
      <c r="B339" s="135"/>
      <c r="C339" s="136"/>
      <c r="D339" s="136"/>
      <c r="E339" s="136"/>
      <c r="F339" s="137"/>
      <c r="G339" s="237" t="s">
        <v>441</v>
      </c>
      <c r="H339" s="221"/>
      <c r="I339" s="82" t="s">
        <v>2552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2564</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2569</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2570</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t="s">
        <v>2559</v>
      </c>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2551</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2551</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2571</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2595</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c r="N375" s="98"/>
      <c r="O375" s="98"/>
      <c r="P375" s="99"/>
    </row>
    <row r="376" spans="2:20" ht="20.100000000000001" customHeight="1">
      <c r="B376" s="152"/>
      <c r="C376" s="90"/>
      <c r="D376" s="90"/>
      <c r="E376" s="232" t="s">
        <v>210</v>
      </c>
      <c r="F376" s="140"/>
      <c r="G376" s="140"/>
      <c r="H376" s="141"/>
      <c r="I376" s="82">
        <v>80</v>
      </c>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v>11.92</v>
      </c>
      <c r="J377" s="98"/>
      <c r="K377" s="98"/>
      <c r="L377" s="55" t="s">
        <v>472</v>
      </c>
      <c r="M377" s="82"/>
      <c r="N377" s="98"/>
      <c r="O377" s="98"/>
      <c r="P377" s="40" t="s">
        <v>472</v>
      </c>
    </row>
    <row r="378" spans="2:20" ht="20.100000000000001" customHeight="1">
      <c r="B378" s="152"/>
      <c r="C378" s="90"/>
      <c r="D378" s="90"/>
      <c r="E378" s="232" t="s">
        <v>212</v>
      </c>
      <c r="F378" s="140"/>
      <c r="G378" s="140"/>
      <c r="H378" s="141"/>
      <c r="I378" s="81" t="s">
        <v>2359</v>
      </c>
      <c r="J378" s="81"/>
      <c r="K378" s="81"/>
      <c r="L378" s="81"/>
      <c r="M378" s="83"/>
      <c r="N378" s="170"/>
      <c r="O378" s="170"/>
      <c r="P378" s="170"/>
      <c r="Q378" s="12"/>
    </row>
    <row r="379" spans="2:20" ht="20.100000000000001" customHeight="1">
      <c r="B379" s="152"/>
      <c r="C379" s="90"/>
      <c r="D379" s="90"/>
      <c r="E379" s="232" t="s">
        <v>58</v>
      </c>
      <c r="F379" s="140"/>
      <c r="G379" s="140"/>
      <c r="H379" s="141"/>
      <c r="I379" s="81" t="s">
        <v>2360</v>
      </c>
      <c r="J379" s="81"/>
      <c r="K379" s="81"/>
      <c r="L379" s="81"/>
      <c r="M379" s="83"/>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c r="N382" s="98"/>
      <c r="O382" s="98"/>
      <c r="P382" s="37" t="s">
        <v>481</v>
      </c>
    </row>
    <row r="383" spans="2:20" ht="20.100000000000001" customHeight="1">
      <c r="B383" s="130" t="s">
        <v>204</v>
      </c>
      <c r="C383" s="76"/>
      <c r="D383" s="76"/>
      <c r="E383" s="76"/>
      <c r="F383" s="76"/>
      <c r="G383" s="76"/>
      <c r="H383" s="116"/>
      <c r="I383" s="82">
        <v>98000</v>
      </c>
      <c r="J383" s="98"/>
      <c r="K383" s="98"/>
      <c r="L383" s="50" t="s">
        <v>481</v>
      </c>
      <c r="M383" s="82"/>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30000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40000</v>
      </c>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t="s">
        <v>2565</v>
      </c>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2596</v>
      </c>
      <c r="H400" s="88"/>
      <c r="I400" s="88"/>
      <c r="J400" s="88"/>
      <c r="K400" s="88"/>
      <c r="L400" s="88"/>
      <c r="M400" s="88"/>
      <c r="N400" s="88"/>
      <c r="O400" s="88"/>
      <c r="P400" s="89"/>
    </row>
    <row r="401" spans="2:20" ht="120" customHeight="1">
      <c r="B401" s="139" t="s">
        <v>216</v>
      </c>
      <c r="C401" s="140"/>
      <c r="D401" s="140"/>
      <c r="E401" s="140"/>
      <c r="F401" s="141"/>
      <c r="G401" s="87" t="s">
        <v>2597</v>
      </c>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7</v>
      </c>
      <c r="I430" s="147"/>
      <c r="J430" s="147"/>
      <c r="K430" s="147"/>
      <c r="L430" s="147"/>
      <c r="M430" s="147"/>
      <c r="N430" s="147"/>
      <c r="O430" s="147"/>
      <c r="P430" s="49" t="s">
        <v>477</v>
      </c>
    </row>
    <row r="431" spans="1:20" ht="20.100000000000001" customHeight="1">
      <c r="B431" s="131"/>
      <c r="C431" s="119"/>
      <c r="D431" s="90" t="s">
        <v>245</v>
      </c>
      <c r="E431" s="90"/>
      <c r="F431" s="90"/>
      <c r="G431" s="90"/>
      <c r="H431" s="82">
        <v>10</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4</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7</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2</v>
      </c>
      <c r="I439" s="98"/>
      <c r="J439" s="98"/>
      <c r="K439" s="98"/>
      <c r="L439" s="98"/>
      <c r="M439" s="98"/>
      <c r="N439" s="98"/>
      <c r="O439" s="98"/>
      <c r="P439" s="37" t="s">
        <v>479</v>
      </c>
    </row>
    <row r="440" spans="2:16" ht="20.100000000000001" customHeight="1">
      <c r="B440" s="398"/>
      <c r="C440" s="399"/>
      <c r="D440" s="90" t="s">
        <v>254</v>
      </c>
      <c r="E440" s="90"/>
      <c r="F440" s="90"/>
      <c r="G440" s="90"/>
      <c r="H440" s="82">
        <v>5</v>
      </c>
      <c r="I440" s="98"/>
      <c r="J440" s="98"/>
      <c r="K440" s="98"/>
      <c r="L440" s="98"/>
      <c r="M440" s="98"/>
      <c r="N440" s="98"/>
      <c r="O440" s="98"/>
      <c r="P440" s="37" t="s">
        <v>479</v>
      </c>
    </row>
    <row r="441" spans="2:16" ht="20.100000000000001" customHeight="1">
      <c r="B441" s="398"/>
      <c r="C441" s="399"/>
      <c r="D441" s="90" t="s">
        <v>255</v>
      </c>
      <c r="E441" s="90"/>
      <c r="F441" s="90"/>
      <c r="G441" s="90"/>
      <c r="H441" s="82">
        <v>6</v>
      </c>
      <c r="I441" s="98"/>
      <c r="J441" s="98"/>
      <c r="K441" s="98"/>
      <c r="L441" s="98"/>
      <c r="M441" s="98"/>
      <c r="N441" s="98"/>
      <c r="O441" s="98"/>
      <c r="P441" s="37" t="s">
        <v>479</v>
      </c>
    </row>
    <row r="442" spans="2:16" ht="20.100000000000001" customHeight="1">
      <c r="B442" s="398"/>
      <c r="C442" s="399"/>
      <c r="D442" s="90" t="s">
        <v>256</v>
      </c>
      <c r="E442" s="90"/>
      <c r="F442" s="90"/>
      <c r="G442" s="90"/>
      <c r="H442" s="82">
        <v>3</v>
      </c>
      <c r="I442" s="98"/>
      <c r="J442" s="98"/>
      <c r="K442" s="98"/>
      <c r="L442" s="98"/>
      <c r="M442" s="98"/>
      <c r="N442" s="98"/>
      <c r="O442" s="98"/>
      <c r="P442" s="37" t="s">
        <v>479</v>
      </c>
    </row>
    <row r="443" spans="2:16" ht="20.100000000000001" customHeight="1">
      <c r="B443" s="400"/>
      <c r="C443" s="401"/>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5</v>
      </c>
      <c r="I445" s="98"/>
      <c r="J445" s="98"/>
      <c r="K445" s="98"/>
      <c r="L445" s="98"/>
      <c r="M445" s="98"/>
      <c r="N445" s="98"/>
      <c r="O445" s="98"/>
      <c r="P445" s="37" t="s">
        <v>479</v>
      </c>
    </row>
    <row r="446" spans="2:16" ht="20.100000000000001" customHeight="1">
      <c r="B446" s="152"/>
      <c r="C446" s="90"/>
      <c r="D446" s="90" t="s">
        <v>260</v>
      </c>
      <c r="E446" s="90"/>
      <c r="F446" s="90"/>
      <c r="G446" s="90"/>
      <c r="H446" s="82">
        <v>5</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5</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2598</v>
      </c>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2598</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2599</v>
      </c>
      <c r="I474" s="88"/>
      <c r="J474" s="88"/>
      <c r="K474" s="88"/>
      <c r="L474" s="88"/>
      <c r="M474" s="88"/>
      <c r="N474" s="88"/>
      <c r="O474" s="88"/>
      <c r="P474" s="89"/>
    </row>
    <row r="475" spans="1:20" ht="20.100000000000001" customHeight="1">
      <c r="B475" s="408"/>
      <c r="C475" s="232" t="s">
        <v>14</v>
      </c>
      <c r="D475" s="140"/>
      <c r="E475" s="140"/>
      <c r="F475" s="140"/>
      <c r="G475" s="141"/>
      <c r="H475" s="228" t="s">
        <v>2534</v>
      </c>
      <c r="I475" s="229"/>
      <c r="J475" s="35" t="s">
        <v>469</v>
      </c>
      <c r="K475" s="229" t="s">
        <v>2584</v>
      </c>
      <c r="L475" s="229"/>
      <c r="M475" s="35" t="s">
        <v>469</v>
      </c>
      <c r="N475" s="229" t="s">
        <v>2585</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2600</v>
      </c>
      <c r="M512" s="92"/>
      <c r="N512" s="92"/>
      <c r="O512" s="93"/>
      <c r="P512" s="94"/>
    </row>
    <row r="513" spans="2:20" ht="20.100000000000001" customHeight="1">
      <c r="B513" s="219" t="s">
        <v>287</v>
      </c>
      <c r="C513" s="220"/>
      <c r="D513" s="220"/>
      <c r="E513" s="220"/>
      <c r="F513" s="220"/>
      <c r="G513" s="221"/>
      <c r="H513" s="82" t="s">
        <v>2552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2600</v>
      </c>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2551</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2551</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2587</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2587</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2588</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2588</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2588</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2552</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2552</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2552</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2552</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2552</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2552</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2551</v>
      </c>
      <c r="M560" s="98"/>
      <c r="N560" s="98"/>
      <c r="O560" s="98"/>
      <c r="P560" s="99"/>
      <c r="Q560" s="2"/>
      <c r="R560" s="2"/>
      <c r="S560" s="15" t="str">
        <f t="shared" si="4"/>
        <v/>
      </c>
      <c r="T560" s="69"/>
      <c r="U560" s="2"/>
      <c r="V560" s="2"/>
    </row>
    <row r="561" spans="2:20" ht="20.100000000000001" customHeight="1">
      <c r="B561" s="306" t="s">
        <v>296</v>
      </c>
      <c r="C561" s="90"/>
      <c r="D561" s="90"/>
      <c r="E561" s="90"/>
      <c r="F561" s="82" t="s">
        <v>2551</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2552</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2551</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2551</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7" manualBreakCount="27">
    <brk id="28" max="15" man="1"/>
    <brk id="52" max="15" man="1"/>
    <brk id="79" max="15" man="1"/>
    <brk id="104" max="15" man="1"/>
    <brk id="129" max="15" man="1"/>
    <brk id="142" max="15" man="1"/>
    <brk id="169" max="15" man="1"/>
    <brk id="205" max="15" man="1"/>
    <brk id="219" max="15" man="1"/>
    <brk id="240" max="15" man="1"/>
    <brk id="258" max="15" man="1"/>
    <brk id="273" max="15" man="1"/>
    <brk id="306" max="15" man="1"/>
    <brk id="335" max="15" man="1"/>
    <brk id="355" max="15" man="1"/>
    <brk id="372" max="15" man="1"/>
    <brk id="399" max="15" man="1"/>
    <brk id="406" max="15" man="1"/>
    <brk id="414" max="15" man="1"/>
    <brk id="421" max="15" man="1"/>
    <brk id="427" max="15" man="1"/>
    <brk id="457" max="15" man="1"/>
    <brk id="479" max="15" man="1"/>
    <brk id="508" max="15" man="1"/>
    <brk id="535" max="16383"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tabSelected="1" view="pageBreakPreview" topLeftCell="A33" zoomScaleNormal="85" zoomScaleSheetLayoutView="100" workbookViewId="0">
      <selection activeCell="M4" sqref="M4:Q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2578</v>
      </c>
      <c r="K4" s="492"/>
      <c r="L4" s="492"/>
      <c r="M4" s="491" t="s">
        <v>2581</v>
      </c>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2578</v>
      </c>
      <c r="K48" s="492"/>
      <c r="L48" s="492"/>
      <c r="M48" s="491" t="s">
        <v>2581</v>
      </c>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9" zoomScaleNormal="85" zoomScaleSheetLayoutView="100" workbookViewId="0">
      <selection activeCell="AE9" sqref="AE9:AN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2551</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t="s">
        <v>2551</v>
      </c>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t="s">
        <v>2551</v>
      </c>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2552</v>
      </c>
      <c r="Q9" s="539"/>
      <c r="R9" s="539"/>
      <c r="S9" s="539"/>
      <c r="T9" s="539"/>
      <c r="U9" s="540"/>
      <c r="V9" s="553"/>
      <c r="W9" s="553"/>
      <c r="X9" s="553"/>
      <c r="Y9" s="553" t="s">
        <v>2559</v>
      </c>
      <c r="Z9" s="553"/>
      <c r="AA9" s="553"/>
      <c r="AB9" s="544" t="s">
        <v>2574</v>
      </c>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t="s">
        <v>2551</v>
      </c>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t="s">
        <v>2551</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t="s">
        <v>2551</v>
      </c>
      <c r="Q12" s="539"/>
      <c r="R12" s="539"/>
      <c r="S12" s="539"/>
      <c r="T12" s="539"/>
      <c r="U12" s="540"/>
      <c r="V12" s="553"/>
      <c r="W12" s="553"/>
      <c r="X12" s="553"/>
      <c r="Y12" s="553"/>
      <c r="Z12" s="553"/>
      <c r="AA12" s="553"/>
      <c r="AB12" s="544"/>
      <c r="AC12" s="545"/>
      <c r="AD12" s="545"/>
      <c r="AE12" s="544" t="s">
        <v>2602</v>
      </c>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t="s">
        <v>2551</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t="s">
        <v>2552</v>
      </c>
      <c r="Q14" s="539"/>
      <c r="R14" s="539"/>
      <c r="S14" s="539"/>
      <c r="T14" s="539"/>
      <c r="U14" s="540"/>
      <c r="V14" s="553"/>
      <c r="W14" s="553"/>
      <c r="X14" s="553"/>
      <c r="Y14" s="553" t="s">
        <v>2559</v>
      </c>
      <c r="Z14" s="553"/>
      <c r="AA14" s="553"/>
      <c r="AB14" s="544" t="s">
        <v>2591</v>
      </c>
      <c r="AC14" s="545"/>
      <c r="AD14" s="545"/>
      <c r="AE14" s="544" t="s">
        <v>2589</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t="s">
        <v>2551</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t="s">
        <v>2551</v>
      </c>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t="s">
        <v>2551</v>
      </c>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t="s">
        <v>2551</v>
      </c>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t="s">
        <v>2551</v>
      </c>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2551</v>
      </c>
      <c r="Q21" s="539"/>
      <c r="R21" s="539"/>
      <c r="S21" s="539"/>
      <c r="T21" s="539"/>
      <c r="U21" s="540"/>
      <c r="V21" s="553"/>
      <c r="W21" s="553"/>
      <c r="X21" s="553"/>
      <c r="Y21" s="553"/>
      <c r="Z21" s="553"/>
      <c r="AA21" s="553"/>
      <c r="AB21" s="544"/>
      <c r="AC21" s="545"/>
      <c r="AD21" s="545"/>
      <c r="AE21" s="544" t="s">
        <v>2573</v>
      </c>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2551</v>
      </c>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2552</v>
      </c>
      <c r="Q23" s="539"/>
      <c r="R23" s="539"/>
      <c r="S23" s="539"/>
      <c r="T23" s="539"/>
      <c r="U23" s="540"/>
      <c r="V23" s="553"/>
      <c r="W23" s="553"/>
      <c r="X23" s="553"/>
      <c r="Y23" s="553" t="s">
        <v>2559</v>
      </c>
      <c r="Z23" s="553"/>
      <c r="AA23" s="553"/>
      <c r="AB23" s="544" t="s">
        <v>2574</v>
      </c>
      <c r="AC23" s="545"/>
      <c r="AD23" s="545"/>
      <c r="AE23" s="544" t="s">
        <v>2601</v>
      </c>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2552</v>
      </c>
      <c r="Q24" s="539"/>
      <c r="R24" s="539"/>
      <c r="S24" s="539"/>
      <c r="T24" s="539"/>
      <c r="U24" s="540"/>
      <c r="V24" s="553"/>
      <c r="W24" s="553"/>
      <c r="X24" s="553"/>
      <c r="Y24" s="553" t="s">
        <v>2559</v>
      </c>
      <c r="Z24" s="553"/>
      <c r="AA24" s="553"/>
      <c r="AB24" s="544" t="s">
        <v>2591</v>
      </c>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2552</v>
      </c>
      <c r="Q25" s="539"/>
      <c r="R25" s="539"/>
      <c r="S25" s="539"/>
      <c r="T25" s="539"/>
      <c r="U25" s="540"/>
      <c r="V25" s="553"/>
      <c r="W25" s="553"/>
      <c r="X25" s="553"/>
      <c r="Y25" s="553" t="s">
        <v>2559</v>
      </c>
      <c r="Z25" s="553"/>
      <c r="AA25" s="553"/>
      <c r="AB25" s="544" t="s">
        <v>2591</v>
      </c>
      <c r="AC25" s="545"/>
      <c r="AD25" s="545"/>
      <c r="AE25" s="544" t="s">
        <v>2576</v>
      </c>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2552</v>
      </c>
      <c r="Q26" s="582"/>
      <c r="R26" s="582"/>
      <c r="S26" s="582"/>
      <c r="T26" s="582"/>
      <c r="U26" s="583"/>
      <c r="V26" s="552" t="s">
        <v>2559</v>
      </c>
      <c r="W26" s="552"/>
      <c r="X26" s="552"/>
      <c r="Y26" s="552"/>
      <c r="Z26" s="552"/>
      <c r="AA26" s="552"/>
      <c r="AB26" s="547"/>
      <c r="AC26" s="548"/>
      <c r="AD26" s="548"/>
      <c r="AE26" s="547" t="s">
        <v>2590</v>
      </c>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2552</v>
      </c>
      <c r="Q28" s="579"/>
      <c r="R28" s="579"/>
      <c r="S28" s="579"/>
      <c r="T28" s="579"/>
      <c r="U28" s="580"/>
      <c r="V28" s="550"/>
      <c r="W28" s="550"/>
      <c r="X28" s="550"/>
      <c r="Y28" s="550" t="s">
        <v>2559</v>
      </c>
      <c r="Z28" s="550"/>
      <c r="AA28" s="550"/>
      <c r="AB28" s="541" t="s">
        <v>2574</v>
      </c>
      <c r="AC28" s="542"/>
      <c r="AD28" s="542"/>
      <c r="AE28" s="541" t="s">
        <v>2577</v>
      </c>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t="s">
        <v>2552</v>
      </c>
      <c r="Q29" s="539"/>
      <c r="R29" s="539"/>
      <c r="S29" s="539"/>
      <c r="T29" s="539"/>
      <c r="U29" s="540"/>
      <c r="V29" s="553" t="s">
        <v>2559</v>
      </c>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t="s">
        <v>2551</v>
      </c>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t="s">
        <v>2552</v>
      </c>
      <c r="Q31" s="539"/>
      <c r="R31" s="539"/>
      <c r="S31" s="539"/>
      <c r="T31" s="539"/>
      <c r="U31" s="540"/>
      <c r="V31" s="553" t="s">
        <v>2559</v>
      </c>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t="s">
        <v>2552</v>
      </c>
      <c r="Q32" s="582"/>
      <c r="R32" s="582"/>
      <c r="S32" s="582"/>
      <c r="T32" s="582"/>
      <c r="U32" s="583"/>
      <c r="V32" s="552" t="s">
        <v>2559</v>
      </c>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t="s">
        <v>2552</v>
      </c>
      <c r="Q34" s="579"/>
      <c r="R34" s="579"/>
      <c r="S34" s="579"/>
      <c r="T34" s="579"/>
      <c r="U34" s="580"/>
      <c r="V34" s="550"/>
      <c r="W34" s="550"/>
      <c r="X34" s="550"/>
      <c r="Y34" s="550" t="s">
        <v>2559</v>
      </c>
      <c r="Z34" s="550"/>
      <c r="AA34" s="550"/>
      <c r="AB34" s="541" t="s">
        <v>2591</v>
      </c>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t="s">
        <v>2551</v>
      </c>
      <c r="Q35" s="539"/>
      <c r="R35" s="539"/>
      <c r="S35" s="539"/>
      <c r="T35" s="539"/>
      <c r="U35" s="540"/>
      <c r="V35" s="553"/>
      <c r="W35" s="553"/>
      <c r="X35" s="553"/>
      <c r="Y35" s="553" t="s">
        <v>2559</v>
      </c>
      <c r="Z35" s="553"/>
      <c r="AA35" s="553"/>
      <c r="AB35" s="544" t="s">
        <v>2591</v>
      </c>
      <c r="AC35" s="545"/>
      <c r="AD35" s="545"/>
      <c r="AE35" s="544" t="s">
        <v>2575</v>
      </c>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t="s">
        <v>2551</v>
      </c>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田村</cp:lastModifiedBy>
  <cp:lastPrinted>2025-02-07T09:33:45Z</cp:lastPrinted>
  <dcterms:created xsi:type="dcterms:W3CDTF">2020-12-23T05:28:24Z</dcterms:created>
  <dcterms:modified xsi:type="dcterms:W3CDTF">2025-02-07T09:34:02Z</dcterms:modified>
</cp:coreProperties>
</file>