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1.244\クオーレ\クオーレ事務\有料老人ホーム等\現況報告\令和5年度現況報告\重要事項説明書（Excel）\"/>
    </mc:Choice>
  </mc:AlternateContent>
  <xr:revisionPtr revIDLastSave="0" documentId="13_ncr:1_{F89A7839-C04B-4C29-9FB6-25910267E4F8}"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<sst xmlns="http://schemas.openxmlformats.org/spreadsheetml/2006/main" count="3048" uniqueCount="2558">
  <si>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</si>
  <si>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</si>
  <si>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</si>
  <si>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</si>
  <si>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</si>
  <si>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</si>
  <si>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</si>
  <si>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</si>
  <si>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</si>
  <si>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</si>
  <si>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</si>
  <si>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</si>
  <si>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</si>
  <si>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</si>
  <si>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</si>
  <si>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</si>
  <si>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</si>
  <si>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</si>
  <si>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</si>
  <si>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</si>
  <si>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</si>
  <si>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</si>
  <si>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</si>
  <si>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</si>
  <si>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</si>
  <si>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</si>
  <si>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</si>
  <si>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</si>
  <si>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</si>
  <si>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</si>
  <si>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</si>
  <si>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</si>
  <si>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</si>
  <si>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</si>
  <si>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</si>
  <si>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</si>
  <si>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</si>
  <si>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</si>
  <si>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</si>
  <si>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</si>
  <si>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</si>
  <si>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</si>
  <si>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</si>
  <si>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</si>
  <si>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</si>
  <si>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</si>
  <si>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</si>
  <si>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</si>
  <si>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</si>
  <si>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</si>
  <si>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</si>
  <si>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</si>
  <si>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</si>
  <si>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</si>
  <si>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</si>
  <si>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</si>
  <si>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</si>
  <si>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</si>
  <si>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</si>
  <si>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</si>
  <si>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</si>
  <si>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</si>
  <si>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</si>
  <si>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</si>
  <si>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</si>
  <si>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</si>
  <si>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</si>
  <si>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</si>
  <si>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</si>
  <si>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</si>
  <si>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</si>
  <si>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</si>
  <si>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</si>
  <si>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</si>
  <si>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</si>
  <si>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</si>
  <si>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</si>
  <si>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</si>
  <si>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</si>
  <si>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</si>
  <si>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</si>
  <si>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</si>
  <si>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</si>
  <si>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</si>
  <si>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</si>
  <si>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</si>
  <si>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</si>
  <si>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</si>
  <si>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</si>
  <si>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</si>
  <si>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</si>
  <si>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</si>
  <si>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</si>
  <si>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</si>
  <si>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</si>
  <si>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</si>
  <si>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</si>
  <si>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</si>
  <si>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</si>
  <si>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</si>
  <si>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</si>
  <si>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</si>
  <si>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</si>
  <si>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</si>
  <si>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</si>
  <si>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</si>
  <si>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</si>
  <si>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</si>
  <si>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</si>
  <si>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</si>
  <si>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</si>
  <si>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</si>
  <si>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</si>
  <si>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</si>
  <si>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</si>
  <si>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</si>
  <si>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</si>
  <si>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</si>
  <si>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</si>
  <si>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</si>
  <si>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</si>
  <si>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</si>
  <si>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</si>
  <si>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</si>
  <si>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</si>
  <si>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</si>
  <si>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</si>
  <si>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</si>
  <si>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</si>
  <si>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</si>
  <si>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</si>
  <si>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</si>
  <si>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</si>
  <si>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</si>
  <si>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</si>
  <si>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</si>
  <si>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</si>
  <si>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</si>
  <si>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</si>
  <si>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</si>
  <si>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</si>
  <si>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</si>
  <si>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</si>
  <si>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</si>
  <si>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</si>
  <si>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</si>
  <si>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</si>
  <si>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</si>
  <si>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</si>
  <si>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</si>
  <si>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</si>
  <si>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</si>
  <si>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</si>
  <si>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</si>
  <si>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</si>
  <si>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</si>
  <si>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</si>
  <si>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</si>
  <si>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</si>
  <si>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</si>
  <si>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</si>
  <si>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</si>
  <si>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</si>
  <si>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</si>
  <si>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</si>
  <si>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</si>
  <si>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</si>
  <si>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</si>
  <si>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</si>
  <si>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</si>
  <si>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</si>
  <si>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</si>
  <si>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</si>
  <si>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</si>
  <si>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</si>
  <si>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</si>
  <si>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</si>
  <si>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</si>
  <si>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</si>
  <si>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</si>
  <si>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</si>
  <si>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</si>
  <si>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</si>
  <si>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</si>
  <si>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</si>
  <si>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</si>
  <si>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</si>
  <si>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</si>
  <si>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</si>
  <si>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</si>
  <si>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</si>
  <si>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</si>
  <si>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</si>
  <si>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</si>
  <si>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</si>
  <si>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</si>
  <si>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</si>
  <si>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</si>
  <si>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</si>
  <si>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</si>
  <si>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</si>
  <si>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</si>
  <si>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</si>
  <si>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</si>
  <si>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</si>
  <si>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</si>
  <si>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</si>
  <si>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</si>
  <si>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</si>
  <si>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</si>
  <si>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</si>
  <si>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</si>
  <si>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</si>
  <si>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</si>
  <si>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</si>
  <si>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</si>
  <si>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</si>
  <si>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</si>
  <si>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</si>
  <si>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</si>
  <si>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</si>
  <si>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</si>
  <si>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</si>
  <si>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</si>
  <si>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</si>
  <si>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</si>
  <si>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</si>
  <si>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</si>
  <si>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</si>
  <si>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</si>
  <si>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</si>
  <si>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</si>
  <si>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</si>
  <si>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</si>
  <si>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</si>
  <si>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</si>
  <si>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</si>
  <si>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</si>
  <si>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</si>
  <si>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</si>
  <si>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</si>
  <si>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</si>
  <si>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</si>
  <si>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</si>
  <si>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</si>
  <si>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</si>
  <si>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</si>
  <si>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</si>
  <si>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</si>
  <si>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</si>
  <si>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</si>
  <si>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</si>
  <si>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</si>
  <si>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</si>
  <si>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</si>
  <si>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</si>
  <si>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</si>
  <si>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</si>
  <si>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</si>
  <si>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</si>
  <si>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</si>
  <si>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</si>
  <si>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</si>
  <si>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</si>
  <si>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</si>
  <si>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</si>
  <si>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</si>
  <si>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</si>
  <si>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</si>
  <si>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</si>
  <si>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</si>
  <si>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</si>
  <si>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</si>
  <si>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</si>
  <si>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</si>
  <si>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</si>
  <si>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</si>
  <si>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</si>
  <si>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</si>
  <si>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</si>
  <si>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</si>
  <si>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</si>
  <si>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</si>
  <si>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</si>
  <si>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</si>
  <si>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</si>
  <si>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</si>
  <si>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</si>
  <si>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</si>
  <si>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</si>
  <si>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</si>
  <si>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</si>
  <si>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</si>
  <si>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</si>
  <si>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</si>
  <si>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</si>
  <si>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</si>
  <si>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</si>
  <si>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</si>
  <si>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</si>
  <si>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</si>
  <si>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</si>
  <si>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</si>
  <si>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</si>
  <si>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</si>
  <si>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</si>
  <si>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</si>
  <si>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</si>
  <si>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</si>
  <si>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</si>
  <si>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</si>
  <si>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</si>
  <si>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</si>
  <si>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</si>
  <si>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</si>
  <si>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</si>
  <si>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</si>
  <si>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</si>
  <si>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</si>
  <si>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</si>
  <si>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</si>
  <si>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</si>
  <si>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</si>
  <si>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</si>
  <si>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</si>
  <si>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</si>
  <si>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</si>
  <si>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</si>
  <si>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</si>
  <si>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</si>
  <si>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</si>
  <si>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</si>
  <si>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</si>
  <si>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</si>
  <si>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</si>
  <si>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</si>
  <si>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</si>
  <si>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</si>
  <si>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</si>
  <si>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</si>
  <si>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</si>
  <si>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</si>
  <si>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</si>
  <si>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</si>
  <si>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</si>
  <si>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</si>
  <si>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</si>
  <si>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</si>
  <si>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</si>
  <si>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</si>
  <si>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</si>
  <si>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</si>
  <si>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</si>
  <si>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</si>
  <si>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</si>
  <si>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</si>
  <si>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</si>
  <si>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</si>
  <si>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</si>
  <si>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</si>
  <si>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</si>
  <si>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</si>
  <si>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</si>
  <si>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</si>
  <si>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</si>
  <si>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</si>
  <si>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</si>
  <si>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</si>
  <si>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</si>
  <si>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</si>
  <si>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</si>
  <si>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</si>
  <si>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</si>
  <si>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</si>
  <si>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</si>
  <si>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</si>
  <si>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</si>
  <si>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</si>
  <si>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</si>
  <si>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</si>
  <si>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</si>
  <si>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</si>
  <si>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</si>
  <si>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</si>
  <si>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</si>
  <si>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</si>
  <si>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</si>
  <si>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</si>
  <si>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</si>
  <si>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</si>
  <si>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</si>
  <si>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</si>
  <si>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</si>
  <si>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</si>
  <si>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</si>
  <si>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</si>
  <si>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</si>
  <si>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</si>
  <si>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</si>
  <si>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</si>
  <si>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</si>
  <si>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</si>
  <si>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</si>
  <si>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</si>
  <si>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</si>
  <si>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</si>
  <si>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</si>
  <si>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</si>
  <si>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</si>
  <si>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</si>
  <si>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</si>
  <si>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</si>
  <si>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</si>
  <si>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</si>
  <si>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</si>
  <si>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</si>
  <si>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</si>
  <si>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</si>
  <si>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</si>
  <si>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</si>
  <si>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</si>
  <si>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</si>
  <si>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</si>
  <si>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</si>
  <si>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</si>
  <si>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</si>
  <si>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</si>
  <si>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</si>
  <si>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</si>
  <si>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</si>
  <si>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</si>
  <si>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</si>
  <si>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</si>
  <si>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</si>
  <si>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</si>
  <si>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</si>
  <si>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</si>
  <si>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</si>
  <si>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</si>
  <si>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</si>
  <si>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</si>
  <si>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</si>
  <si>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</si>
  <si>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</si>
  <si>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</si>
  <si>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</si>
  <si>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</si>
  <si>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</si>
  <si>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</si>
  <si>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</si>
  <si>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</si>
  <si>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</si>
  <si>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</si>
  <si>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</si>
  <si>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</si>
  <si>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</si>
  <si>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</si>
  <si>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</si>
  <si>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</si>
  <si>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</si>
  <si>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</si>
  <si>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</si>
  <si>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</si>
  <si>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</si>
  <si>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</si>
  <si>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</si>
  <si>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</si>
  <si>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</si>
  <si>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</si>
  <si>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</si>
  <si>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</si>
  <si>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</si>
  <si>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</si>
  <si>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</si>
  <si>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</si>
  <si>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</si>
  <si>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</si>
  <si>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</si>
  <si>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</si>
  <si>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</si>
  <si>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</si>
  <si>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</si>
  <si>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</si>
  <si>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</si>
  <si>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</si>
  <si>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</si>
  <si>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</si>
  <si>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</si>
  <si>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</si>
  <si>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</si>
  <si>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</si>
  <si>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</si>
  <si>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</si>
  <si>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</si>
  <si>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</si>
  <si>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</si>
  <si>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</si>
  <si>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</si>
  <si>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</si>
  <si>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</si>
  <si>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</si>
  <si>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</si>
  <si>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</si>
  <si>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</si>
  <si>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</si>
  <si>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</si>
  <si>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</si>
  <si>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</si>
  <si>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</si>
  <si>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</si>
  <si>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</si>
  <si>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</si>
  <si>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</si>
  <si>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</si>
  <si>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</si>
  <si>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</si>
  <si>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</si>
  <si>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</si>
  <si>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</si>
  <si>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</si>
  <si>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</si>
  <si>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</si>
  <si>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</si>
  <si>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</si>
  <si>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</si>
  <si>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</si>
  <si>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</si>
  <si>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</si>
  <si>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</si>
  <si>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</si>
  <si>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</si>
  <si>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</si>
  <si>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</si>
  <si>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</si>
  <si>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</si>
  <si>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</si>
  <si>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</si>
  <si>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</si>
  <si>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</si>
  <si>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</si>
  <si>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</si>
  <si>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</si>
  <si>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</si>
  <si>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</si>
  <si>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</si>
  <si>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</si>
  <si>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</si>
  <si>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</si>
  <si>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</si>
  <si>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</si>
  <si>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</si>
  <si>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</si>
  <si>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</si>
  <si>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</si>
  <si>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</si>
  <si>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</si>
  <si>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</si>
  <si>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</si>
  <si>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</si>
  <si>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</si>
  <si>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</si>
  <si>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</si>
  <si>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</si>
  <si>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</si>
  <si>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</si>
  <si>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</si>
  <si>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</si>
  <si>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</si>
  <si>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</si>
  <si>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</si>
  <si>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</si>
  <si>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</si>
  <si>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</si>
  <si>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</si>
  <si>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</si>
  <si>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</si>
  <si>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</si>
  <si>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</si>
  <si>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</si>
  <si>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</si>
  <si>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</si>
  <si>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</si>
  <si>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</si>
  <si>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</si>
  <si>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</si>
  <si>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</si>
  <si>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</si>
  <si>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</si>
  <si>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</si>
  <si>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</si>
  <si>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</si>
  <si>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</si>
  <si>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</si>
  <si>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</si>
  <si>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</si>
  <si>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</si>
  <si>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</si>
  <si>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</si>
  <si>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</si>
  <si>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</si>
  <si>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</si>
  <si>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</si>
  <si>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</si>
  <si>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</si>
  <si>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</si>
  <si>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</si>
  <si>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</si>
  <si>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</si>
  <si>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</si>
  <si>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</si>
  <si>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</si>
  <si>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</si>
  <si>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</si>
  <si>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</si>
  <si>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</si>
  <si>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</si>
  <si>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</si>
  <si>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</si>
  <si>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</si>
  <si>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</si>
  <si>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</si>
  <si>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</si>
  <si>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</si>
  <si>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</si>
  <si>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</si>
  <si>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</si>
  <si>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</si>
  <si>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</si>
  <si>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</si>
  <si>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</si>
  <si>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</si>
  <si>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</si>
  <si>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</si>
  <si>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</si>
  <si>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</si>
  <si>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</si>
  <si>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</si>
  <si>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</si>
  <si>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</si>
  <si>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</si>
  <si>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</si>
  <si>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</si>
  <si>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</si>
  <si>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</si>
  <si>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</si>
  <si>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</si>
  <si>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</si>
  <si>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</si>
  <si>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</si>
  <si>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</si>
  <si>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</si>
  <si>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</si>
  <si>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</si>
  <si>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</si>
  <si>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</si>
  <si>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</si>
  <si>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</si>
  <si>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</si>
  <si>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</si>
  <si>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</si>
  <si>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</si>
  <si>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</si>
  <si>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</si>
  <si>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</si>
  <si>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</si>
  <si>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</si>
  <si>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</si>
  <si>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</si>
  <si>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</si>
  <si>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</si>
  <si>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</si>
  <si>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</si>
  <si>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</si>
  <si>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</si>
  <si>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</si>
  <si>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</si>
  <si>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</si>
  <si>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</si>
  <si>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</si>
  <si>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</si>
  <si>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</si>
  <si>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</si>
  <si>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</si>
  <si>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</si>
  <si>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</si>
  <si>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</si>
  <si>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</si>
  <si>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</si>
  <si>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</si>
  <si>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</si>
  <si>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</si>
  <si>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</si>
  <si>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</si>
  <si>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</si>
  <si>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</si>
  <si>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</si>
  <si>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</si>
  <si>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</si>
  <si>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</si>
  <si>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</si>
  <si>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</si>
  <si>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</si>
  <si>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</si>
  <si>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</si>
  <si>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</si>
  <si>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</si>
  <si>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</si>
  <si>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</si>
  <si>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</si>
  <si>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</si>
  <si>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</si>
  <si>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</si>
  <si>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</si>
  <si>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</si>
  <si>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</si>
  <si>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</si>
  <si>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</si>
  <si>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</si>
  <si>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</si>
  <si>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</si>
  <si>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</si>
  <si>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</si>
  <si>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</si>
  <si>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</si>
  <si>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</si>
  <si>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</si>
  <si>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</si>
  <si>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</si>
  <si>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</si>
  <si>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</si>
  <si>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</si>
  <si>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</si>
  <si>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</si>
  <si>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</si>
  <si>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</si>
  <si>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</si>
  <si>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</si>
  <si>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</si>
  <si>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</si>
  <si>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</si>
  <si>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</si>
  <si>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</si>
  <si>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</si>
  <si>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</si>
  <si>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</si>
  <si>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</si>
  <si>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</si>
  <si>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</si>
  <si>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</si>
  <si>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</si>
  <si>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</si>
  <si>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</si>
  <si>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</si>
  <si>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</si>
  <si>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</si>
  <si>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</si>
  <si>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</si>
  <si>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</si>
  <si>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</si>
  <si>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</si>
  <si>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</si>
  <si>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</si>
  <si>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</si>
  <si>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</si>
  <si>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</si>
  <si>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</si>
  <si>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</si>
  <si>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</si>
  <si>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</si>
  <si>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</si>
  <si>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</si>
  <si>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</si>
  <si>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</si>
  <si>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</si>
  <si>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</si>
  <si>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</si>
  <si>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</si>
  <si>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</si>
  <si>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</si>
  <si>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</si>
  <si>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</si>
  <si>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</si>
  <si>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</si>
  <si>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</si>
  <si>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</si>
  <si>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</si>
  <si>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</si>
  <si>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</si>
  <si>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</si>
  <si>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</si>
  <si>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</si>
  <si>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</si>
  <si>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</si>
  <si>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</si>
  <si>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</si>
  <si>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</si>
  <si>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</si>
  <si>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</si>
  <si>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</si>
  <si>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</si>
  <si>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</si>
  <si>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</si>
  <si>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</si>
  <si>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</si>
  <si>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</si>
  <si>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</si>
  <si>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</si>
  <si>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</si>
  <si>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</si>
  <si>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</si>
  <si>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</si>
  <si>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</si>
  <si>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</si>
  <si>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</si>
  <si>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</si>
  <si>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</si>
  <si>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</si>
  <si>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</si>
  <si>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</si>
  <si>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</si>
  <si>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</si>
  <si>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</si>
  <si>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</si>
  <si>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</si>
  <si>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</si>
  <si>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</si>
  <si>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</si>
  <si>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</si>
  <si>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</si>
  <si>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</si>
  <si>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</si>
  <si>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</si>
  <si>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</si>
  <si>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</si>
  <si>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</si>
  <si>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</si>
  <si>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</si>
  <si>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</si>
  <si>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</si>
  <si>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</si>
  <si>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</si>
  <si>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</si>
  <si>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</si>
  <si>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</si>
  <si>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</si>
  <si>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</si>
  <si>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</si>
  <si>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</si>
  <si>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</si>
  <si>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</si>
  <si>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</si>
  <si>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</si>
  <si>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</si>
  <si>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</si>
  <si>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</si>
  <si>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</si>
  <si>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</si>
  <si>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</si>
  <si>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</si>
  <si>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</si>
  <si>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</si>
  <si>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</si>
  <si>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</si>
  <si>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</si>
  <si>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</si>
  <si>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</si>
  <si>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</si>
  <si>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</si>
  <si>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</si>
  <si>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</si>
  <si>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</si>
  <si>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</si>
  <si>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</si>
  <si>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</si>
  <si>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</si>
  <si>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</si>
  <si>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</si>
  <si>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</si>
  <si>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</si>
  <si>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</si>
  <si>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</si>
  <si>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</si>
  <si>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</si>
  <si>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</si>
  <si>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</si>
  <si>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</si>
  <si>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</si>
  <si>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</si>
  <si>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</si>
  <si>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</si>
  <si>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</si>
  <si>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</si>
  <si>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</si>
  <si>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</si>
  <si>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</si>
  <si>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</si>
  <si>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</si>
  <si>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</si>
  <si>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</si>
  <si>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</si>
  <si>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</si>
  <si>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</si>
  <si>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</si>
  <si>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</si>
  <si>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</si>
  <si>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</si>
  <si>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</si>
  <si>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</si>
  <si>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</si>
  <si>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</si>
  <si>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</si>
  <si>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</si>
  <si>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</si>
  <si>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</si>
  <si>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</si>
  <si>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</si>
  <si>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</si>
  <si>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</si>
  <si>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</si>
  <si>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</si>
  <si>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</si>
  <si>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</si>
  <si>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</si>
  <si>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</si>
  <si>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</si>
  <si>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</si>
  <si>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</si>
  <si>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</si>
  <si>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</si>
  <si>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</si>
  <si>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</si>
  <si>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</si>
  <si>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</si>
  <si>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</si>
  <si>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</si>
  <si>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</si>
  <si>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</si>
  <si>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</si>
  <si>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</si>
  <si>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</si>
  <si>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</si>
  <si>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</si>
  <si>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</si>
  <si>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</si>
  <si>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</si>
  <si>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</si>
  <si>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</si>
  <si>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</si>
  <si>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</si>
  <si>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</si>
  <si>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</si>
  <si>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</si>
  <si>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</si>
  <si>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</si>
  <si>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</si>
  <si>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</si>
  <si>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</si>
  <si>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</si>
  <si>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</si>
  <si>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</si>
  <si>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</si>
  <si>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</si>
  <si>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</si>
  <si>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</si>
  <si>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</si>
  <si>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</si>
  <si>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</si>
  <si>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</si>
  <si>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</si>
  <si>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</si>
  <si>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</si>
  <si>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</si>
  <si>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</si>
  <si>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</si>
  <si>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</si>
  <si>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</si>
  <si>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</si>
  <si>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</si>
  <si>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</si>
  <si>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</si>
  <si>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</si>
  <si>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</si>
  <si>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</si>
  <si>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</si>
  <si>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</si>
  <si>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</si>
  <si>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</si>
  <si>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</si>
  <si>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</si>
  <si>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</si>
  <si>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</si>
  <si>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</si>
  <si>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</si>
  <si>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</si>
  <si>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</si>
  <si>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</si>
  <si>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</si>
  <si>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</si>
  <si>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</si>
  <si>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</si>
  <si>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</si>
  <si>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</si>
  <si>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</si>
  <si>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</si>
  <si>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</si>
  <si>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</si>
  <si>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</si>
  <si>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</si>
  <si>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</si>
  <si>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</si>
  <si>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</si>
  <si>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</si>
  <si>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</si>
  <si>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</si>
  <si>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</si>
  <si>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</si>
  <si>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</si>
  <si>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</si>
  <si>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</si>
  <si>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</si>
  <si>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</si>
  <si>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</si>
  <si>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</si>
  <si>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</si>
  <si>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</si>
  <si>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</si>
  <si>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</si>
  <si>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</si>
  <si>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</si>
  <si>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</si>
  <si>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</si>
  <si>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</si>
  <si>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</si>
  <si>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</si>
  <si>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</si>
  <si>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</si>
  <si>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</si>
  <si>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</si>
  <si>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</si>
  <si>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</si>
  <si>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</si>
  <si>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</si>
  <si>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</si>
  <si>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</si>
  <si>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</si>
  <si>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</si>
  <si>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</si>
  <si>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</si>
  <si>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</si>
  <si>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</si>
  <si>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</si>
  <si>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</si>
  <si>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</si>
  <si>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</si>
  <si>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</si>
  <si>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</si>
  <si>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</si>
  <si>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</si>
  <si>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</si>
  <si>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</si>
  <si>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</si>
  <si>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</si>
  <si>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</si>
  <si>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</si>
  <si>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</si>
  <si>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</si>
  <si>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</si>
  <si>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</si>
  <si>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</si>
  <si>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</si>
  <si>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</si>
  <si>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</si>
  <si>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</si>
  <si>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</si>
  <si>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</si>
  <si>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</si>
  <si>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</si>
  <si>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</si>
  <si>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</si>
  <si>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</si>
  <si>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</si>
  <si>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</si>
  <si>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</si>
  <si>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</si>
  <si>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</si>
  <si>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</si>
  <si>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</si>
  <si>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</si>
  <si>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</si>
  <si>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</si>
  <si>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</si>
  <si>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</si>
  <si>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</si>
  <si>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</si>
  <si>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</si>
  <si>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</si>
  <si>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</si>
  <si>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</si>
  <si>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</si>
  <si>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</si>
  <si>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</si>
  <si>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</si>
  <si>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</si>
  <si>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</si>
  <si>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</si>
  <si>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</si>
  <si>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</si>
  <si>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</si>
  <si>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</si>
  <si>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</si>
  <si>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</si>
  <si>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</si>
  <si>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</si>
  <si>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</si>
  <si>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</si>
  <si>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</si>
  <si>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</si>
  <si>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</si>
  <si>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</si>
  <si>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</si>
  <si>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</si>
  <si>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</si>
  <si>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</si>
  <si>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</si>
  <si>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</si>
  <si>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</si>
  <si>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</si>
  <si>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</si>
  <si>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</si>
  <si>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</si>
  <si>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</si>
  <si>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</si>
  <si>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</si>
  <si>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</si>
  <si>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</si>
  <si>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</si>
  <si>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</si>
  <si>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</si>
  <si>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</si>
  <si>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</si>
  <si>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</si>
  <si>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</si>
  <si>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</si>
  <si>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</si>
  <si>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</si>
  <si>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</si>
  <si>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</si>
  <si>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</si>
  <si>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</si>
  <si>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</si>
  <si>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</si>
  <si>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</si>
  <si>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</si>
  <si>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</si>
  <si>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</si>
  <si>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</si>
  <si>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</si>
  <si>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</si>
  <si>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</si>
  <si>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</si>
  <si>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</si>
  <si>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</si>
  <si>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</si>
  <si>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</si>
  <si>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</si>
  <si>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</si>
  <si>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</si>
  <si>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</si>
  <si>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</si>
  <si>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</si>
  <si>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</si>
  <si>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</si>
  <si>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</si>
  <si>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</si>
  <si>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</si>
  <si>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</si>
  <si>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</si>
  <si>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</si>
  <si>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</si>
  <si>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</si>
  <si>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</si>
  <si>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</si>
  <si>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</si>
  <si>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</si>
  <si>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</si>
  <si>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</si>
  <si>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</si>
  <si>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</si>
  <si>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</si>
  <si>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</si>
  <si>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</si>
  <si>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</si>
  <si>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</si>
  <si>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</si>
  <si>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</si>
  <si>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</si>
  <si>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</si>
  <si>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</si>
  <si>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</si>
  <si>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</si>
  <si>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</si>
  <si>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</si>
  <si>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</si>
  <si>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</si>
  <si>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</si>
  <si>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</si>
  <si>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</si>
  <si>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</si>
  <si>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</si>
  <si>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</si>
  <si>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</si>
  <si>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</si>
  <si>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</si>
  <si>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</si>
  <si>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</si>
  <si>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</si>
  <si>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</si>
  <si>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</si>
  <si>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</si>
  <si>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</si>
  <si>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</si>
  <si>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</si>
  <si>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</si>
  <si>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</si>
  <si>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</si>
  <si>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</si>
  <si>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</si>
  <si>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</si>
  <si>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</si>
  <si>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</si>
  <si>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</si>
  <si>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</si>
  <si>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</si>
  <si>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</si>
  <si>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</si>
  <si>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</si>
  <si>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</si>
  <si>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</si>
  <si>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</si>
  <si>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</si>
  <si>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</si>
  <si>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</si>
  <si>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</si>
  <si>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</si>
  <si>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</si>
  <si>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</si>
  <si>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</si>
  <si>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</si>
  <si>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</si>
  <si>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</si>
  <si>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</si>
  <si>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</si>
  <si>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</si>
  <si>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</si>
  <si>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</si>
  <si>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</si>
  <si>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</si>
  <si>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</si>
  <si>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</si>
  <si>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</si>
  <si>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</si>
  <si>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</si>
  <si>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</si>
  <si>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</si>
  <si>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</si>
  <si>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</si>
  <si>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</si>
  <si>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</si>
  <si>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</si>
  <si>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</si>
  <si>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</si>
  <si>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</si>
  <si>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</si>
  <si>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</si>
  <si>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</si>
  <si>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</si>
  <si>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</si>
  <si>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</si>
  <si>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</si>
  <si>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</si>
  <si>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</si>
  <si>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</si>
  <si>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</si>
  <si>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</si>
  <si>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</si>
  <si>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</si>
  <si>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</si>
  <si>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</si>
  <si>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</si>
  <si>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</si>
  <si>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</si>
  <si>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</si>
  <si>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</si>
  <si>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</si>
  <si>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</si>
  <si>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</si>
  <si>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</si>
  <si>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</si>
  <si>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</si>
  <si>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</si>
  <si>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</si>
  <si>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</si>
  <si>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</si>
  <si>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</si>
  <si>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</si>
  <si>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</si>
  <si>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</si>
  <si>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</si>
  <si>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</si>
  <si>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</si>
  <si>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</si>
  <si>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</si>
  <si>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</si>
  <si>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</si>
  <si>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</si>
  <si>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</si>
  <si>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</si>
  <si>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</si>
  <si>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</si>
  <si>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</si>
  <si>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</si>
  <si>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</si>
  <si>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</si>
  <si>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</si>
  <si>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</si>
  <si>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</si>
  <si>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</si>
  <si>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</si>
  <si>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</si>
  <si>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</si>
  <si>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</si>
  <si>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</si>
  <si>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</si>
  <si>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</si>
  <si>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</si>
  <si>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</si>
  <si>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</si>
  <si>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</si>
  <si>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</si>
  <si>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</si>
  <si>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</si>
  <si>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</si>
  <si>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</si>
  <si>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</si>
  <si>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</si>
  <si>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</si>
  <si>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</si>
  <si>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</si>
  <si>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</si>
  <si>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</si>
  <si>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</si>
  <si>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</si>
  <si>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</si>
  <si>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</si>
  <si>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</si>
  <si>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</si>
  <si>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</si>
  <si>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</si>
  <si>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</si>
  <si>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</si>
  <si>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</si>
  <si>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</si>
  <si>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</si>
  <si>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</si>
  <si>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</si>
  <si>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</si>
  <si>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</si>
  <si>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</si>
  <si>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</si>
  <si>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</si>
  <si>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</si>
  <si>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</si>
  <si>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</si>
  <si>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</si>
  <si>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</si>
  <si>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</si>
  <si>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</si>
  <si>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</si>
  <si>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</si>
  <si>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</si>
  <si>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</si>
  <si>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</si>
  <si>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</si>
  <si>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</si>
  <si>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</si>
  <si>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</si>
  <si>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</si>
  <si>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</si>
  <si>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</si>
  <si>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</si>
  <si>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</si>
  <si>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</si>
  <si>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</si>
  <si>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</si>
  <si>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</si>
  <si>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</si>
  <si>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</si>
  <si>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</si>
  <si>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</si>
  <si>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</si>
  <si>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</si>
  <si>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</si>
  <si>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</si>
  <si>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</si>
  <si>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</si>
  <si>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</si>
  <si>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</si>
  <si>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</si>
  <si>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</si>
  <si>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</si>
  <si>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</si>
  <si>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</si>
  <si>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</si>
  <si>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</si>
  <si>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</si>
  <si>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</si>
  <si>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</si>
  <si>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</si>
  <si>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</si>
  <si>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</si>
  <si>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</si>
  <si>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</si>
  <si>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</si>
  <si>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</si>
  <si>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</si>
  <si>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</si>
  <si>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</si>
  <si>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</si>
  <si>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</si>
  <si>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</si>
  <si>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</si>
  <si>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</si>
  <si>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</si>
  <si>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</si>
  <si>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</si>
  <si>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</si>
  <si>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</si>
  <si>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</si>
  <si>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</si>
  <si>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</si>
  <si>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</si>
  <si>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</si>
  <si>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</si>
  <si>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</si>
  <si>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</si>
  <si>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</si>
  <si>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</si>
  <si>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</si>
  <si>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</si>
  <si>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</si>
  <si>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</si>
  <si>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</si>
  <si>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</si>
  <si>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</si>
  <si>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</si>
  <si>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</si>
  <si>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</si>
  <si>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</si>
  <si>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</si>
  <si>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</si>
  <si>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</si>
  <si>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</si>
  <si>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</si>
  <si>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</si>
  <si>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</si>
  <si>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</si>
  <si>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</si>
  <si>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</si>
  <si>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</si>
  <si>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</si>
  <si>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</si>
  <si>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</si>
  <si>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</si>
  <si>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</si>
  <si>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</si>
  <si>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</si>
  <si>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</si>
  <si>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</si>
  <si>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</si>
  <si>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</si>
  <si>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</si>
  <si>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</si>
  <si>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</si>
  <si>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</si>
  <si>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</si>
  <si>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</si>
  <si>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</si>
  <si>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</si>
  <si>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</si>
  <si>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</si>
  <si>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</si>
  <si>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</si>
  <si>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</si>
  <si>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</si>
  <si>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</si>
  <si>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</si>
  <si>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</si>
  <si>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</si>
  <si>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</si>
  <si>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</si>
  <si>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</si>
  <si>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</si>
  <si>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</si>
  <si>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</si>
  <si>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</si>
  <si>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</si>
  <si>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</si>
  <si>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</si>
  <si>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</si>
  <si>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</si>
  <si>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</si>
  <si>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</si>
  <si>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</si>
  <si>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</si>
  <si>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</si>
  <si>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</si>
  <si>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</si>
  <si>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</si>
  <si>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</si>
  <si>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</si>
  <si>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</si>
  <si>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</si>
  <si>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</si>
  <si>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</si>
  <si>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</si>
  <si>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</si>
  <si>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</si>
  <si>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</si>
  <si>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</si>
  <si>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</si>
  <si>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</si>
  <si>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</si>
  <si>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</si>
  <si>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</si>
  <si>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</si>
  <si>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</si>
  <si>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</si>
  <si>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</si>
  <si>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</si>
  <si>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</si>
  <si>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</si>
  <si>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</si>
  <si>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</si>
  <si>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</si>
  <si>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</si>
  <si>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</si>
  <si>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</si>
  <si>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</si>
  <si>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</si>
  <si>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</si>
  <si>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</si>
  <si>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</si>
  <si>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</si>
  <si>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</si>
  <si>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</si>
  <si>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</si>
  <si>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</si>
  <si>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</si>
  <si>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</si>
  <si>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</si>
  <si>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</si>
  <si>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</si>
  <si>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</si>
  <si>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</si>
  <si>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</si>
  <si>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</si>
  <si>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</si>
  <si>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</si>
  <si>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</si>
  <si>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</si>
  <si>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</si>
  <si>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</si>
  <si>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</si>
  <si>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</si>
  <si>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</si>
  <si>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</si>
  <si>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</si>
  <si>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</si>
  <si>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</si>
  <si>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</si>
  <si>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</si>
  <si>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</si>
  <si>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</si>
  <si>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</si>
  <si>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</si>
  <si>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</si>
  <si>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</si>
  <si>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</si>
  <si>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</si>
  <si>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</si>
  <si>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</si>
  <si>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</si>
  <si>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</si>
  <si>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</si>
  <si>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</si>
  <si>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</si>
  <si>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</si>
  <si>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</si>
  <si>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</si>
  <si>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</si>
  <si>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</si>
  <si>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</si>
  <si>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</si>
  <si>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</si>
  <si>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</si>
  <si>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</si>
  <si>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</si>
  <si>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</si>
  <si>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</si>
  <si>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</si>
  <si>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</si>
  <si>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</si>
  <si>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</si>
  <si>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</si>
  <si>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</si>
  <si>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</si>
  <si>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</si>
  <si>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</si>
  <si>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</si>
  <si>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</si>
  <si>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</si>
  <si>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</si>
  <si>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</si>
  <si>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</si>
  <si>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</si>
  <si>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</si>
  <si>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</si>
  <si>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</si>
  <si>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</si>
  <si>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</si>
  <si>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</si>
  <si>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</si>
  <si>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</si>
  <si>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</si>
  <si>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</si>
  <si>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</si>
  <si>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</si>
  <si>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</si>
  <si>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</si>
  <si>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</si>
  <si>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</si>
  <si>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</si>
  <si>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</si>
  <si>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</si>
  <si>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</si>
  <si>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</si>
  <si>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</si>
  <si>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</si>
  <si>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</si>
  <si>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</si>
  <si>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</si>
  <si>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</si>
  <si>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</si>
  <si>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</si>
  <si>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</si>
  <si>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</si>
  <si>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</si>
  <si>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</si>
  <si>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</si>
  <si>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</si>
  <si>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</si>
  <si>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</si>
  <si>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</si>
  <si>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</si>
  <si>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</si>
  <si>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</si>
  <si>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</si>
  <si>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</si>
  <si>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</si>
  <si>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</si>
  <si>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</si>
  <si>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</si>
  <si>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</si>
  <si>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</si>
  <si>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</si>
  <si>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</si>
  <si>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</si>
  <si>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</si>
  <si>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</si>
  <si>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</si>
  <si>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</si>
  <si>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</si>
  <si>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</si>
  <si>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</si>
  <si>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</si>
  <si>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</si>
  <si>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</si>
  <si>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</si>
  <si>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</si>
  <si>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</si>
  <si>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</si>
  <si>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</si>
  <si>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</si>
  <si>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</si>
  <si>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</si>
  <si>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</si>
  <si>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</si>
  <si>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</si>
  <si>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</si>
  <si>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</si>
  <si>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</si>
  <si>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</si>
  <si>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</si>
  <si>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</si>
  <si>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</si>
  <si>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</si>
  <si>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</si>
  <si>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</si>
  <si>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</si>
  <si>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</si>
  <si>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</si>
  <si>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</si>
  <si>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</si>
  <si>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</si>
  <si>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</si>
  <si>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</si>
  <si>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</si>
  <si>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</si>
  <si>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</si>
  <si>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</si>
  <si>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</si>
  <si>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</si>
  <si>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</si>
  <si>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</si>
  <si>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</si>
  <si>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</si>
  <si>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</si>
  <si>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</si>
  <si>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</si>
  <si>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</si>
  <si>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</si>
  <si>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</si>
  <si>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</si>
  <si>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</si>
  <si>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</si>
  <si>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</si>
  <si>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</si>
  <si>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</si>
  <si>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</si>
  <si>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</si>
  <si>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</si>
  <si>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</si>
  <si>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</si>
  <si>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</si>
  <si>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</si>
  <si>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</si>
  <si>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</si>
  <si>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</si>
  <si>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</si>
  <si>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</si>
  <si>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</si>
  <si>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</si>
  <si>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</si>
  <si>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</si>
  <si>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</si>
  <si>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</si>
  <si>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</si>
  <si>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</si>
  <si>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</si>
  <si>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</si>
  <si>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</si>
  <si>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</si>
  <si>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</si>
  <si>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</si>
  <si>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</si>
  <si>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</si>
  <si>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</si>
  <si>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</si>
  <si>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</si>
  <si>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</si>
  <si>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</si>
  <si>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</si>
  <si>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</si>
  <si>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</si>
  <si>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</si>
  <si>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</si>
  <si>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</si>
  <si>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</si>
  <si>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</si>
  <si>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</si>
  <si>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</si>
  <si>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</si>
  <si>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</si>
  <si>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</si>
  <si>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</si>
  <si>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</si>
  <si>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</si>
  <si>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</si>
  <si>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</si>
  <si>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</si>
  <si>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</si>
  <si>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</si>
  <si>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</si>
  <si>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</si>
  <si>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</si>
  <si>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</si>
  <si>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</si>
  <si>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</si>
  <si>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</si>
  <si>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</si>
  <si>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</si>
  <si>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</si>
  <si>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</si>
  <si>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</si>
  <si>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</si>
  <si>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</si>
  <si>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</si>
  <si>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</si>
  <si>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</si>
  <si>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</si>
  <si>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</si>
  <si>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</si>
  <si>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</si>
  <si>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</si>
  <si>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</si>
  <si>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</si>
  <si>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</si>
  <si>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</si>
  <si>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</si>
  <si>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</si>
  <si>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</si>
  <si>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</si>
  <si>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</si>
  <si>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</si>
  <si>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</si>
  <si>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</si>
  <si>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</si>
  <si>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</si>
  <si>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</si>
  <si>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</si>
  <si>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</si>
  <si>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</si>
  <si>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</si>
  <si>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</si>
  <si>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</si>
  <si>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</si>
  <si>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</si>
  <si>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</si>
  <si>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</si>
  <si>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</si>
  <si>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</si>
  <si>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</si>
  <si>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</si>
  <si>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</si>
  <si>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</si>
  <si>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</si>
  <si>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</si>
  <si>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</si>
  <si>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</si>
  <si>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</si>
  <si>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</si>
  <si>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</si>
  <si>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</si>
  <si>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</si>
  <si>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</si>
  <si>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</si>
  <si>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</si>
  <si>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</si>
  <si>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</si>
  <si>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</si>
  <si>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</si>
  <si>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</si>
  <si>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</si>
  <si>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</si>
  <si>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</si>
  <si>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</si>
  <si>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</si>
  <si>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</si>
  <si>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</si>
  <si>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</si>
  <si>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</si>
  <si>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</si>
  <si>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</si>
  <si>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</si>
  <si>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</si>
  <si>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</si>
  <si>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</si>
  <si>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</si>
  <si>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</si>
  <si>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</si>
  <si>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</si>
  <si>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</si>
  <si>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</si>
  <si>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</si>
  <si>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</si>
  <si>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</si>
  <si>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</si>
  <si>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</si>
  <si>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</si>
  <si>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</si>
  <si>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</si>
  <si>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</si>
  <si>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</si>
  <si>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</si>
  <si>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</si>
  <si>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</si>
  <si>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</si>
  <si>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</si>
  <si>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</si>
  <si>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</si>
  <si>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</si>
  <si>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</si>
  <si>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</si>
  <si>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</si>
  <si>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</si>
  <si>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</si>
  <si>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</si>
  <si>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</si>
  <si>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</si>
  <si>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</si>
  <si>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</si>
  <si>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</si>
  <si>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</si>
  <si>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</si>
  <si>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</si>
  <si>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</si>
  <si>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</si>
  <si>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</si>
  <si>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</si>
  <si>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</si>
  <si>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</si>
  <si>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</si>
  <si>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</si>
  <si>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</si>
  <si>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</si>
  <si>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</si>
  <si>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</si>
  <si>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</si>
  <si>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</si>
  <si>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</si>
  <si>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</si>
  <si>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</si>
  <si>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</si>
  <si>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</si>
  <si>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</si>
  <si>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</si>
  <si>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</si>
  <si>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</si>
  <si>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</si>
  <si>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</si>
  <si>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</si>
  <si>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</si>
  <si>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</si>
  <si>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</si>
  <si>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</si>
  <si>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</si>
  <si>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</si>
  <si>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</si>
  <si>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</si>
  <si>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</si>
  <si>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</si>
  <si>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</si>
  <si>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</si>
  <si>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</si>
  <si>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</si>
  <si>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</si>
  <si>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</si>
  <si>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</si>
  <si>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</si>
  <si>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</si>
  <si>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</si>
  <si>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</si>
  <si>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</si>
  <si>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</si>
  <si>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</si>
  <si>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</si>
  <si>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</si>
  <si>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</si>
  <si>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</si>
  <si>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</si>
  <si>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</si>
  <si>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</si>
  <si>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</si>
  <si>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</si>
  <si>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</si>
  <si>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</si>
  <si>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</si>
  <si>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</si>
  <si>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</si>
  <si>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</si>
  <si>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</si>
  <si>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</si>
  <si>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</si>
  <si>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</si>
  <si>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</si>
  <si>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</si>
  <si>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</si>
  <si>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</si>
  <si>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</si>
  <si>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</si>
  <si>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</si>
  <si>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</si>
  <si>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</si>
  <si>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</si>
  <si>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</si>
  <si>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</si>
  <si>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</si>
  <si>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</si>
  <si>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</si>
  <si>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</si>
  <si>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</si>
  <si>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</si>
  <si>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</si>
  <si>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</si>
  <si>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</si>
  <si>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</si>
  <si>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</si>
  <si>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</si>
  <si>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</si>
  <si>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</si>
  <si>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</si>
  <si>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</si>
  <si>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</si>
  <si>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</si>
  <si>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</si>
  <si>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</si>
  <si>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</si>
  <si>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</si>
  <si>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</si>
  <si>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</si>
  <si>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</si>
  <si>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</si>
  <si>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</si>
  <si>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</si>
  <si>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</si>
  <si>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</si>
  <si>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</si>
  <si>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</si>
  <si>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</si>
  <si>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</si>
  <si>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</si>
  <si>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</si>
  <si>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</si>
  <si>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</si>
  <si>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</si>
  <si>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</si>
  <si>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</si>
  <si>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</si>
  <si>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</si>
  <si>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</si>
  <si>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</si>
  <si>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</si>
  <si>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</si>
  <si>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</si>
  <si>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</si>
  <si>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</si>
  <si>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</si>
  <si>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</si>
  <si>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</si>
  <si>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</si>
  <si>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</si>
  <si>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</si>
  <si>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</si>
  <si>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</si>
  <si>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</si>
  <si>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</si>
  <si>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</si>
  <si>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</si>
  <si>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</si>
  <si>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</si>
  <si>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</si>
  <si>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</si>
  <si>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</si>
  <si>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</si>
  <si>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</si>
  <si>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</si>
  <si>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</si>
  <si>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</si>
  <si>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</si>
  <si>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</si>
  <si>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</si>
  <si>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</si>
  <si>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</si>
  <si>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</si>
  <si>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</si>
  <si>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</si>
  <si>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</si>
  <si>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</si>
  <si>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</si>
  <si>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</si>
  <si>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</si>
  <si>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</si>
  <si>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</si>
  <si>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</si>
  <si>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</si>
  <si>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</si>
  <si>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</si>
  <si>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</si>
  <si>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</si>
  <si>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</si>
  <si>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</si>
  <si>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</si>
  <si>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</si>
  <si>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</si>
  <si>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</si>
  <si>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</si>
  <si>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</si>
  <si>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</si>
  <si>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</si>
  <si>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</si>
  <si>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</si>
  <si>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</si>
  <si>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</si>
  <si>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</si>
  <si>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</si>
  <si>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</si>
  <si>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</si>
  <si>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</si>
  <si>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</si>
  <si>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</si>
  <si>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</si>
  <si>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</si>
  <si>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</si>
  <si>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</si>
  <si>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</si>
  <si>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</si>
  <si>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</si>
  <si>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</si>
  <si>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</si>
  <si>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</si>
  <si>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</si>
  <si>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</si>
  <si>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</si>
  <si>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</si>
  <si>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</si>
  <si>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</si>
  <si>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</si>
  <si>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</si>
  <si>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</si>
  <si>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</si>
  <si>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</si>
  <si>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</si>
  <si>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</si>
  <si>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</si>
  <si>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</si>
  <si>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</si>
  <si>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</si>
  <si>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</si>
  <si>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</si>
  <si>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</si>
  <si>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</si>
  <si>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</si>
  <si>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</si>
  <si>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</si>
  <si>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</si>
  <si>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</si>
  <si>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</si>
  <si>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</si>
  <si>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</si>
  <si>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</si>
  <si>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</si>
  <si>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</si>
  <si>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</si>
  <si>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</si>
  <si>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</si>
  <si>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</si>
  <si>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</si>
  <si>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</si>
  <si>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</si>
  <si>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</si>
  <si>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</si>
  <si>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</si>
  <si>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</si>
  <si>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</si>
  <si>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</si>
  <si>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</si>
  <si>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</si>
  <si>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</si>
  <si>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</si>
  <si>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</si>
  <si>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</si>
  <si>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</si>
  <si>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</si>
  <si>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</si>
  <si>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</si>
  <si>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</si>
  <si>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</si>
  <si>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</si>
  <si>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</si>
  <si>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</si>
  <si>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</si>
  <si>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</si>
  <si>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</si>
  <si>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</si>
  <si>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</si>
  <si>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</si>
  <si>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</si>
  <si>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</si>
  <si>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</si>
  <si>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</si>
  <si>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</si>
  <si>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</si>
  <si>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</si>
  <si>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</si>
  <si>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</si>
  <si>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</si>
  <si>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</si>
  <si>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</si>
  <si>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</si>
  <si>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</si>
  <si>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</si>
  <si>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</si>
  <si>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</si>
  <si>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</si>
  <si>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</si>
  <si>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</si>
  <si>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</si>
  <si>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</si>
  <si>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</si>
  <si>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</si>
  <si>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</si>
  <si>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</si>
  <si>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</si>
  <si>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</si>
  <si>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</si>
  <si>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</si>
  <si>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</si>
  <si>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</si>
  <si>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</si>
  <si>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</si>
  <si>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</si>
  <si>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</si>
  <si>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</si>
  <si>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</si>
  <si>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</si>
  <si>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</si>
  <si>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</si>
  <si>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</si>
  <si>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</si>
  <si>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</si>
  <si>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</si>
  <si>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</si>
  <si>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</si>
  <si>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</si>
  <si>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</si>
  <si>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</si>
  <si>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</si>
  <si>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</si>
  <si>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</si>
  <si>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</si>
  <si>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</si>
  <si>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</si>
  <si>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</si>
  <si>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</si>
  <si>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</si>
  <si>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</si>
  <si>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</si>
  <si>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</si>
  <si>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</si>
  <si>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</si>
  <si>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</si>
  <si>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</si>
  <si>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</si>
  <si>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</si>
  <si>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</si>
  <si>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</si>
  <si>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</si>
  <si>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</si>
  <si>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</si>
  <si>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</si>
  <si>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</si>
  <si>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</si>
  <si>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</si>
  <si>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</si>
  <si>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</si>
  <si>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</si>
  <si>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</si>
  <si>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</si>
  <si>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</si>
  <si>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</si>
  <si>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</si>
  <si>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</si>
  <si>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</si>
  <si>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</si>
  <si>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</si>
  <si>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</si>
  <si>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</si>
  <si>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</si>
  <si>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</si>
  <si>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</si>
  <si>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</si>
  <si>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</si>
  <si>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</si>
  <si>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</si>
  <si>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</si>
  <si>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</si>
  <si>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</si>
  <si>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</si>
  <si>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</si>
  <si>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</si>
  <si>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</si>
  <si>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</si>
  <si>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</si>
  <si>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</si>
  <si>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</si>
  <si>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</si>
  <si>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</si>
  <si>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</si>
  <si>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</si>
  <si>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</si>
  <si>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</si>
  <si>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</si>
  <si>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</si>
  <si>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</si>
  <si>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</si>
  <si>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</si>
  <si>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</si>
  <si>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</si>
  <si>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</si>
  <si>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</si>
  <si>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</si>
  <si>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</si>
  <si>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</si>
  <si>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</si>
  <si>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</si>
  <si>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</si>
  <si>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</si>
  <si>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</si>
  <si>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</si>
  <si>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</si>
  <si>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</si>
  <si>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</si>
  <si>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</si>
  <si>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</si>
  <si>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</si>
  <si>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</si>
  <si>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</si>
  <si>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</si>
  <si>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</si>
  <si>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</si>
  <si>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</si>
  <si>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</si>
  <si>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</si>
  <si>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</si>
  <si>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</si>
  <si>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</si>
  <si>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</si>
  <si>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</si>
  <si>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</si>
  <si>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</si>
  <si>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</si>
  <si>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</si>
  <si>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</si>
  <si>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</si>
  <si>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</si>
  <si>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</si>
  <si>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</si>
  <si>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</si>
  <si>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</si>
  <si>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</si>
  <si>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</si>
  <si>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</si>
  <si>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</si>
  <si>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</si>
  <si>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</si>
  <si>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</si>
  <si>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</si>
  <si>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</si>
  <si>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</si>
  <si>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</si>
  <si>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</si>
  <si>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</si>
  <si>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</si>
  <si>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</si>
  <si>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</si>
  <si>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</si>
  <si>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</si>
  <si>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</si>
  <si>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</si>
  <si>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</si>
  <si>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</si>
  <si>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</si>
  <si>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</si>
  <si>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</si>
  <si>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</si>
  <si>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</si>
  <si>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</si>
  <si>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</si>
  <si>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</si>
  <si>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</si>
  <si>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</si>
  <si>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</si>
  <si>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</si>
  <si>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</si>
  <si>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</si>
  <si>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</si>
  <si>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</si>
  <si>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</si>
  <si>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</si>
  <si>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</si>
  <si>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</si>
  <si>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</si>
  <si>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</si>
  <si>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</si>
  <si>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</si>
  <si>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</si>
  <si>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</si>
  <si>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</si>
  <si>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</si>
  <si>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</si>
  <si>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</si>
  <si>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</si>
  <si>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</si>
  <si>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</si>
  <si>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</si>
  <si>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</si>
  <si>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</si>
  <si>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</si>
  <si>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</si>
  <si>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</si>
  <si>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</si>
  <si>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</si>
  <si>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</si>
  <si>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</si>
  <si>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</si>
  <si>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</si>
  <si>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</si>
  <si>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</si>
  <si>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</si>
  <si>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</si>
  <si>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</si>
  <si>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</si>
  <si>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</si>
  <si>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</si>
  <si>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</si>
  <si>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</si>
  <si>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</si>
  <si>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</si>
  <si>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</si>
  <si>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</si>
  <si>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</si>
  <si>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</si>
  <si>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</si>
  <si>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</si>
  <si>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</si>
  <si>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</si>
  <si>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</si>
  <si>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</si>
  <si>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</si>
  <si>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</si>
  <si>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</si>
  <si>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</si>
  <si>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</si>
  <si>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</si>
  <si>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</si>
  <si>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</si>
  <si>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</si>
  <si>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</si>
  <si>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</si>
  <si>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</si>
  <si>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</si>
  <si>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</si>
  <si>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</si>
  <si>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</si>
  <si>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</si>
  <si>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</si>
  <si>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</si>
  <si>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</si>
  <si>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</si>
  <si>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</si>
  <si>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</si>
  <si>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</si>
  <si>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</si>
  <si>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</si>
  <si>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</si>
  <si>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</si>
  <si>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</si>
  <si>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</si>
  <si>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</si>
  <si>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</si>
  <si>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</si>
  <si>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</si>
  <si>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</si>
  <si>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</si>
  <si>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</si>
  <si>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</si>
  <si>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</si>
  <si>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</si>
  <si>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</si>
  <si>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</si>
  <si>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</si>
  <si>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</si>
  <si>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</si>
  <si>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</si>
  <si>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</si>
  <si>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</si>
  <si>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</si>
  <si>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</si>
  <si>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</si>
  <si>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</si>
  <si>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</si>
  <si>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</si>
  <si>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</si>
  <si>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</si>
  <si>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</si>
  <si>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</si>
  <si>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</si>
  <si>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</si>
  <si>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</si>
  <si>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</si>
  <si>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</si>
  <si>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</si>
  <si>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</si>
  <si>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</si>
  <si>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</si>
  <si>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</si>
  <si>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</si>
  <si>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</si>
  <si>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</si>
  <si>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</si>
  <si>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</si>
  <si>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</si>
  <si>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</si>
  <si>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</si>
  <si>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</si>
  <si>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</si>
  <si>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</si>
  <si>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</si>
  <si>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</si>
  <si>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</si>
  <si>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</si>
  <si>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</si>
  <si>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</si>
  <si>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</si>
  <si>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</si>
  <si>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</si>
  <si>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</si>
  <si>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</si>
  <si>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</si>
  <si>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</si>
  <si>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</si>
  <si>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</si>
  <si>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</si>
  <si>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</si>
  <si>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</si>
  <si>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</si>
  <si>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</si>
  <si>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</si>
  <si>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２　準耐火建築物</t>
  </si>
  <si>
    <t>４　なし</t>
  </si>
  <si>
    <t>１　全ての便所あり</t>
  </si>
  <si>
    <t>訪問介護サービス利用料</t>
    <rPh sb="0" eb="2">
      <t>ホウモン</t>
    </rPh>
    <rPh sb="2" eb="4">
      <t>カイゴ</t>
    </rPh>
    <rPh sb="8" eb="11">
      <t>リヨウリョウ</t>
    </rPh>
    <phoneticPr fontId="1"/>
  </si>
  <si>
    <t>１　事業者が自ら所有する土地</t>
  </si>
  <si>
    <t>１　事業者が自ら所有する建物</t>
  </si>
  <si>
    <t>ぐるーぷはうす　りぽーぞ7</t>
    <phoneticPr fontId="1"/>
  </si>
  <si>
    <t>グループハウス　リポーゾⅦ</t>
    <phoneticPr fontId="1"/>
  </si>
  <si>
    <t>北海道旭川市東3条1丁目2番1号</t>
    <rPh sb="0" eb="3">
      <t>ホッカイドウ</t>
    </rPh>
    <rPh sb="3" eb="6">
      <t>アサヒカワシ</t>
    </rPh>
    <rPh sb="6" eb="7">
      <t>ヒガシ</t>
    </rPh>
    <rPh sb="8" eb="9">
      <t>ジョウ</t>
    </rPh>
    <rPh sb="10" eb="12">
      <t>チョウメ</t>
    </rPh>
    <rPh sb="13" eb="14">
      <t>バン</t>
    </rPh>
    <rPh sb="15" eb="16">
      <t>ゴウ</t>
    </rPh>
    <phoneticPr fontId="1"/>
  </si>
  <si>
    <t>旭川</t>
    <rPh sb="0" eb="2">
      <t>アサヒカワ</t>
    </rPh>
    <phoneticPr fontId="1"/>
  </si>
  <si>
    <t>①バス利用の場合
　・旭川駅前より電気軌道バス乗車10分、
　　東4条2丁目停留所で下車、徒歩5分　　　　　　　　　　　　　　　　　　　　　　　　　　　　　　　　　　　　　　　　　　　　　　　　　　　　　　　　　　　　　　　　　　　　　　　　　　　　　　　　　　　　　②自家用車利用の場合
　・旭川駅より乗車10分　　　　　　　　　　　　　　　　　　　　　　　　　　　　　　　　　　　　　　　　　　　　　　　　　　　　　　　　　　　　　　　　　　　　　　　　　　　　　　　　　　　　　　　</t>
    <rPh sb="17" eb="19">
      <t>デンキ</t>
    </rPh>
    <rPh sb="19" eb="21">
      <t>キドウ</t>
    </rPh>
    <rPh sb="32" eb="33">
      <t>ヒガシ</t>
    </rPh>
    <rPh sb="34" eb="35">
      <t>ジョウ</t>
    </rPh>
    <rPh sb="135" eb="139">
      <t>ジカヨウシャ</t>
    </rPh>
    <rPh sb="152" eb="154">
      <t>ジョウシャ</t>
    </rPh>
    <phoneticPr fontId="1"/>
  </si>
  <si>
    <t>26</t>
    <phoneticPr fontId="1"/>
  </si>
  <si>
    <t>2886</t>
    <phoneticPr fontId="1"/>
  </si>
  <si>
    <t>2886</t>
    <phoneticPr fontId="1"/>
  </si>
  <si>
    <t>小野里　文裕</t>
    <rPh sb="0" eb="3">
      <t>オノザト</t>
    </rPh>
    <rPh sb="4" eb="6">
      <t>フミヒロ</t>
    </rPh>
    <phoneticPr fontId="1"/>
  </si>
  <si>
    <t>１　全ての浴室あり</t>
  </si>
  <si>
    <t>暖房費　7,000</t>
    <rPh sb="0" eb="2">
      <t>ダンボウ</t>
    </rPh>
    <rPh sb="2" eb="3">
      <t>ヒ</t>
    </rPh>
    <phoneticPr fontId="1"/>
  </si>
  <si>
    <t>1食500円×3食×30日の場合で計算　　　　　　　　　　　　　食事原価を元に算定</t>
    <rPh sb="1" eb="2">
      <t>ショク</t>
    </rPh>
    <rPh sb="5" eb="6">
      <t>エン</t>
    </rPh>
    <rPh sb="8" eb="9">
      <t>ショク</t>
    </rPh>
    <rPh sb="12" eb="13">
      <t>ニチ</t>
    </rPh>
    <rPh sb="14" eb="16">
      <t>バアイ</t>
    </rPh>
    <rPh sb="17" eb="19">
      <t>ケイサン</t>
    </rPh>
    <phoneticPr fontId="1"/>
  </si>
  <si>
    <t>管理費（共益費）に含む</t>
    <rPh sb="0" eb="3">
      <t>カンリヒ</t>
    </rPh>
    <rPh sb="4" eb="7">
      <t>キョウエキヒ</t>
    </rPh>
    <rPh sb="9" eb="10">
      <t>フク</t>
    </rPh>
    <phoneticPr fontId="1"/>
  </si>
  <si>
    <t>長期入院</t>
    <rPh sb="0" eb="2">
      <t>チョウキ</t>
    </rPh>
    <rPh sb="2" eb="4">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</si>
</sst>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70" zoomScale="90" zoomScaleNormal="100" zoomScaleSheetLayoutView="9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t="s">
        <v>2479</v>
      </c>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2480</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2481</v>
      </c>
      <c r="K12" s="417"/>
      <c r="L12" s="417"/>
      <c r="M12" s="417"/>
      <c r="N12" s="417"/>
      <c r="O12" s="418"/>
      <c r="P12" s="419"/>
    </row>
    <row r="13" spans="1:20" ht="39" customHeight="1">
      <c r="B13" s="167" t="s">
        <v>5</v>
      </c>
      <c r="C13" s="166"/>
      <c r="D13" s="166"/>
      <c r="E13" s="166"/>
      <c r="F13" s="207" t="s">
        <v>12</v>
      </c>
      <c r="G13" s="218"/>
      <c r="H13" s="465" t="s">
        <v>2483</v>
      </c>
      <c r="I13" s="466"/>
      <c r="J13" s="466"/>
      <c r="K13" s="466"/>
      <c r="L13" s="466"/>
      <c r="M13" s="466"/>
      <c r="N13" s="466"/>
      <c r="O13" s="466"/>
      <c r="P13" s="467"/>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6" t="s">
        <v>6</v>
      </c>
      <c r="C17" s="218"/>
      <c r="D17" s="218"/>
      <c r="E17" s="236"/>
      <c r="F17" s="34" t="s">
        <v>13</v>
      </c>
      <c r="G17" s="31">
        <v>78</v>
      </c>
      <c r="H17" s="35" t="s">
        <v>487</v>
      </c>
      <c r="I17" s="32">
        <v>8243</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4"/>
      <c r="C20" s="345"/>
      <c r="D20" s="345"/>
      <c r="E20" s="346"/>
      <c r="F20" s="166" t="s">
        <v>15</v>
      </c>
      <c r="G20" s="166"/>
      <c r="H20" s="166"/>
      <c r="I20" s="166"/>
      <c r="J20" s="64" t="s">
        <v>2489</v>
      </c>
      <c r="K20" s="35" t="s">
        <v>487</v>
      </c>
      <c r="L20" s="63" t="s">
        <v>2490</v>
      </c>
      <c r="M20" s="35" t="s">
        <v>487</v>
      </c>
      <c r="N20" s="63" t="s">
        <v>2491</v>
      </c>
      <c r="O20" s="288"/>
      <c r="P20" s="289"/>
      <c r="Q20" s="12"/>
    </row>
    <row r="21" spans="1:20" ht="20.100000000000001" customHeight="1">
      <c r="B21" s="344"/>
      <c r="C21" s="345"/>
      <c r="D21" s="345"/>
      <c r="E21" s="346"/>
      <c r="F21" s="397" t="s">
        <v>423</v>
      </c>
      <c r="G21" s="426"/>
      <c r="H21" s="426"/>
      <c r="I21" s="398"/>
      <c r="J21" s="138" t="s">
        <v>2492</v>
      </c>
      <c r="K21" s="93"/>
      <c r="L21" s="93"/>
      <c r="M21" s="35" t="s">
        <v>483</v>
      </c>
      <c r="N21" s="93" t="s">
        <v>2493</v>
      </c>
      <c r="O21" s="93"/>
      <c r="P21" s="139"/>
    </row>
    <row r="22" spans="1:20" ht="20.100000000000001" customHeight="1">
      <c r="B22" s="344"/>
      <c r="C22" s="345"/>
      <c r="D22" s="345"/>
      <c r="E22" s="346"/>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6"/>
      <c r="L23" s="92"/>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2494</v>
      </c>
      <c r="K24" s="178"/>
      <c r="L24" s="178"/>
      <c r="M24" s="178"/>
      <c r="N24" s="178"/>
      <c r="O24" s="138"/>
      <c r="P24" s="179"/>
    </row>
    <row r="25" spans="1:20" ht="20.100000000000001" customHeight="1">
      <c r="B25" s="280"/>
      <c r="C25" s="298"/>
      <c r="D25" s="298"/>
      <c r="E25" s="281"/>
      <c r="F25" s="168" t="s">
        <v>18</v>
      </c>
      <c r="G25" s="168"/>
      <c r="H25" s="166"/>
      <c r="I25" s="166"/>
      <c r="J25" s="178" t="s">
        <v>2495</v>
      </c>
      <c r="K25" s="178"/>
      <c r="L25" s="178"/>
      <c r="M25" s="178"/>
      <c r="N25" s="178"/>
      <c r="O25" s="138"/>
      <c r="P25" s="179"/>
    </row>
    <row r="26" spans="1:20" ht="20.100000000000001" customHeight="1">
      <c r="B26" s="167" t="s">
        <v>9</v>
      </c>
      <c r="C26" s="166"/>
      <c r="D26" s="166"/>
      <c r="E26" s="166"/>
      <c r="F26" s="433">
        <v>2006</v>
      </c>
      <c r="G26" s="434"/>
      <c r="H26" s="35" t="s">
        <v>484</v>
      </c>
      <c r="I26" s="434">
        <v>12</v>
      </c>
      <c r="J26" s="434"/>
      <c r="K26" s="35" t="s">
        <v>485</v>
      </c>
      <c r="L26" s="434">
        <v>13</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2544</v>
      </c>
      <c r="I31" s="451"/>
      <c r="J31" s="451"/>
      <c r="K31" s="451"/>
      <c r="L31" s="451"/>
      <c r="M31" s="451"/>
      <c r="N31" s="451"/>
      <c r="O31" s="451"/>
      <c r="P31" s="452"/>
      <c r="S31" s="15" t="str">
        <f>IF(H31="","未記入","")</f>
        <v/>
      </c>
    </row>
    <row r="32" spans="1:20" ht="39" customHeight="1">
      <c r="B32" s="280"/>
      <c r="C32" s="298"/>
      <c r="D32" s="298"/>
      <c r="E32" s="281"/>
      <c r="F32" s="201" t="s">
        <v>2545</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70</v>
      </c>
      <c r="H33" s="35" t="s">
        <v>487</v>
      </c>
      <c r="I33" s="32">
        <v>23</v>
      </c>
      <c r="J33" s="440"/>
      <c r="K33" s="440"/>
      <c r="L33" s="440"/>
      <c r="M33" s="440"/>
      <c r="N33" s="440"/>
      <c r="O33" s="440"/>
      <c r="P33" s="441"/>
      <c r="S33" s="15" t="str">
        <f>IF(OR(G33="",I33=""),"未記入","")</f>
        <v/>
      </c>
    </row>
    <row r="34" spans="2:20" ht="58.5" customHeight="1">
      <c r="B34" s="280"/>
      <c r="C34" s="298"/>
      <c r="D34" s="298"/>
      <c r="E34" s="281"/>
      <c r="F34" s="104" t="s">
        <v>2546</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2547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2548</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2496</v>
      </c>
      <c r="K43" s="35" t="s">
        <v>487</v>
      </c>
      <c r="L43" s="11" t="s">
        <v>2549</v>
      </c>
      <c r="M43" s="35" t="s">
        <v>487</v>
      </c>
      <c r="N43" s="11" t="s">
        <v>2550</v>
      </c>
      <c r="O43" s="288"/>
      <c r="P43" s="289"/>
      <c r="S43" s="15" t="str">
        <f>IF(OR(J43="",L43="",N43=""),"未記入","")</f>
        <v/>
      </c>
    </row>
    <row r="44" spans="2:20" ht="20.100000000000001" customHeight="1">
      <c r="B44" s="167"/>
      <c r="C44" s="166"/>
      <c r="D44" s="166"/>
      <c r="E44" s="166"/>
      <c r="F44" s="166" t="s">
        <v>15</v>
      </c>
      <c r="G44" s="166"/>
      <c r="H44" s="166"/>
      <c r="I44" s="166"/>
      <c r="J44" s="64" t="s">
        <v>2496</v>
      </c>
      <c r="K44" s="35" t="s">
        <v>487</v>
      </c>
      <c r="L44" s="63" t="s">
        <v>2549</v>
      </c>
      <c r="M44" s="35" t="s">
        <v>487</v>
      </c>
      <c r="N44" s="63" t="s">
        <v>2551</v>
      </c>
      <c r="O44" s="288"/>
      <c r="P44" s="289"/>
    </row>
    <row r="45" spans="2:20" ht="20.100000000000001" customHeight="1">
      <c r="B45" s="167"/>
      <c r="C45" s="166"/>
      <c r="D45" s="166"/>
      <c r="E45" s="166"/>
      <c r="F45" s="397" t="s">
        <v>423</v>
      </c>
      <c r="G45" s="426"/>
      <c r="H45" s="426"/>
      <c r="I45" s="398"/>
      <c r="J45" s="138"/>
      <c r="K45" s="93"/>
      <c r="L45" s="93"/>
      <c r="M45" s="35" t="s">
        <v>483</v>
      </c>
      <c r="N45" s="93"/>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6"/>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2552</v>
      </c>
      <c r="K48" s="178"/>
      <c r="L48" s="178"/>
      <c r="M48" s="178"/>
      <c r="N48" s="178"/>
      <c r="O48" s="138"/>
      <c r="P48" s="179"/>
    </row>
    <row r="49" spans="1:20" ht="20.100000000000001" customHeight="1">
      <c r="B49" s="167"/>
      <c r="C49" s="166"/>
      <c r="D49" s="166"/>
      <c r="E49" s="166"/>
      <c r="F49" s="166" t="s">
        <v>18</v>
      </c>
      <c r="G49" s="166"/>
      <c r="H49" s="166"/>
      <c r="I49" s="166"/>
      <c r="J49" s="178" t="s">
        <v>2497</v>
      </c>
      <c r="K49" s="178"/>
      <c r="L49" s="178"/>
      <c r="M49" s="178"/>
      <c r="N49" s="178"/>
      <c r="O49" s="138"/>
      <c r="P49" s="179"/>
    </row>
    <row r="50" spans="1:20" ht="20.100000000000001" customHeight="1">
      <c r="B50" s="108" t="s">
        <v>28</v>
      </c>
      <c r="C50" s="217"/>
      <c r="D50" s="217"/>
      <c r="E50" s="217"/>
      <c r="F50" s="217"/>
      <c r="G50" s="217"/>
      <c r="H50" s="217"/>
      <c r="I50" s="217"/>
      <c r="J50" s="433">
        <v>2006</v>
      </c>
      <c r="K50" s="434"/>
      <c r="L50" s="35" t="s">
        <v>484</v>
      </c>
      <c r="M50" s="61">
        <v>3</v>
      </c>
      <c r="N50" s="35" t="s">
        <v>485</v>
      </c>
      <c r="O50" s="61">
        <v>15</v>
      </c>
      <c r="P50" s="37" t="s">
        <v>486</v>
      </c>
      <c r="S50" s="15" t="str">
        <f>IF(OR(J50="",M50="",O50=""),"未記入","")</f>
        <v/>
      </c>
    </row>
    <row r="51" spans="1:20" ht="20.100000000000001" customHeight="1" thickBot="1">
      <c r="B51" s="109" t="s">
        <v>29</v>
      </c>
      <c r="C51" s="435"/>
      <c r="D51" s="435"/>
      <c r="E51" s="435"/>
      <c r="F51" s="435"/>
      <c r="G51" s="435"/>
      <c r="H51" s="435"/>
      <c r="I51" s="435"/>
      <c r="J51" s="424">
        <v>2014</v>
      </c>
      <c r="K51" s="425"/>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2498</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1564.84</v>
      </c>
      <c r="H61" s="193"/>
      <c r="I61" s="193"/>
      <c r="J61" s="193"/>
      <c r="K61" s="432"/>
      <c r="L61" s="371" t="s">
        <v>516</v>
      </c>
      <c r="M61" s="360"/>
      <c r="N61" s="360"/>
      <c r="O61" s="360"/>
      <c r="P61" s="385"/>
    </row>
    <row r="62" spans="1:20" ht="20.100000000000001" customHeight="1">
      <c r="B62" s="167"/>
      <c r="C62" s="166"/>
      <c r="D62" s="207" t="s">
        <v>39</v>
      </c>
      <c r="E62" s="218"/>
      <c r="F62" s="236"/>
      <c r="G62" s="178" t="s">
        <v>2542</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656.68</v>
      </c>
      <c r="L72" s="93"/>
      <c r="M72" s="93"/>
      <c r="N72" s="171" t="s">
        <v>490</v>
      </c>
      <c r="O72" s="171"/>
      <c r="P72" s="197"/>
    </row>
    <row r="73" spans="2:16" ht="20.100000000000001" customHeight="1">
      <c r="B73" s="70"/>
      <c r="C73" s="71"/>
      <c r="D73" s="297"/>
      <c r="E73" s="298"/>
      <c r="F73" s="281"/>
      <c r="G73" s="217" t="s">
        <v>42</v>
      </c>
      <c r="H73" s="217"/>
      <c r="I73" s="217"/>
      <c r="J73" s="217"/>
      <c r="K73" s="138">
        <v>656.68</v>
      </c>
      <c r="L73" s="93"/>
      <c r="M73" s="93"/>
      <c r="N73" s="171" t="s">
        <v>490</v>
      </c>
      <c r="O73" s="171"/>
      <c r="P73" s="197"/>
    </row>
    <row r="74" spans="2:16" ht="20.100000000000001" customHeight="1">
      <c r="B74" s="70"/>
      <c r="C74" s="71"/>
      <c r="D74" s="166" t="s">
        <v>43</v>
      </c>
      <c r="E74" s="166"/>
      <c r="F74" s="166"/>
      <c r="G74" s="178" t="s">
        <v>2538</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2499</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2543</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2500</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2385</v>
      </c>
      <c r="G95" s="178"/>
      <c r="H95" s="178" t="s">
        <v>2385</v>
      </c>
      <c r="I95" s="178"/>
      <c r="J95" s="23">
        <v>13.66</v>
      </c>
      <c r="K95" s="50" t="s">
        <v>490</v>
      </c>
      <c r="L95" s="138">
        <v>18</v>
      </c>
      <c r="M95" s="416"/>
      <c r="N95" s="417" t="s">
        <v>2422</v>
      </c>
      <c r="O95" s="418"/>
      <c r="P95" s="419"/>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6"/>
      <c r="N96" s="417"/>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7</v>
      </c>
      <c r="H105" s="242" t="s">
        <v>492</v>
      </c>
      <c r="I105" s="367" t="s">
        <v>66</v>
      </c>
      <c r="J105" s="367"/>
      <c r="K105" s="367"/>
      <c r="L105" s="367"/>
      <c r="M105" s="367"/>
      <c r="N105" s="138">
        <v>0</v>
      </c>
      <c r="O105" s="93"/>
      <c r="P105" s="37" t="s">
        <v>492</v>
      </c>
    </row>
    <row r="106" spans="2:19" ht="20.100000000000001" customHeight="1">
      <c r="B106" s="420"/>
      <c r="C106" s="421"/>
      <c r="D106" s="110"/>
      <c r="E106" s="102"/>
      <c r="F106" s="103"/>
      <c r="G106" s="138"/>
      <c r="H106" s="242"/>
      <c r="I106" s="415" t="s">
        <v>67</v>
      </c>
      <c r="J106" s="415"/>
      <c r="K106" s="415"/>
      <c r="L106" s="415"/>
      <c r="M106" s="415"/>
      <c r="N106" s="138">
        <v>6</v>
      </c>
      <c r="O106" s="93"/>
      <c r="P106" s="37" t="s">
        <v>492</v>
      </c>
    </row>
    <row r="107" spans="2:19" ht="20.100000000000001" customHeight="1">
      <c r="B107" s="420"/>
      <c r="C107" s="421"/>
      <c r="D107" s="207" t="s">
        <v>64</v>
      </c>
      <c r="E107" s="218"/>
      <c r="F107" s="236"/>
      <c r="G107" s="123">
        <v>2</v>
      </c>
      <c r="H107" s="236" t="s">
        <v>492</v>
      </c>
      <c r="I107" s="166" t="s">
        <v>68</v>
      </c>
      <c r="J107" s="166"/>
      <c r="K107" s="166"/>
      <c r="L107" s="166"/>
      <c r="M107" s="166"/>
      <c r="N107" s="138">
        <v>2</v>
      </c>
      <c r="O107" s="93"/>
      <c r="P107" s="37" t="s">
        <v>492</v>
      </c>
    </row>
    <row r="108" spans="2:19" ht="20.100000000000001" customHeight="1">
      <c r="B108" s="420"/>
      <c r="C108" s="421"/>
      <c r="D108" s="297"/>
      <c r="E108" s="298"/>
      <c r="F108" s="281"/>
      <c r="G108" s="129"/>
      <c r="H108" s="281"/>
      <c r="I108" s="166" t="s">
        <v>69</v>
      </c>
      <c r="J108" s="166"/>
      <c r="K108" s="166"/>
      <c r="L108" s="166"/>
      <c r="M108" s="166"/>
      <c r="N108" s="138">
        <v>0</v>
      </c>
      <c r="O108" s="93"/>
      <c r="P108" s="37" t="s">
        <v>492</v>
      </c>
    </row>
    <row r="109" spans="2:19" ht="20.100000000000001" customHeight="1">
      <c r="B109" s="420"/>
      <c r="C109" s="421"/>
      <c r="D109" s="117" t="s">
        <v>65</v>
      </c>
      <c r="E109" s="118"/>
      <c r="F109" s="133"/>
      <c r="G109" s="123">
        <v>0</v>
      </c>
      <c r="H109" s="388" t="s">
        <v>492</v>
      </c>
      <c r="I109" s="166" t="s">
        <v>81</v>
      </c>
      <c r="J109" s="166"/>
      <c r="K109" s="166"/>
      <c r="L109" s="166"/>
      <c r="M109" s="166"/>
      <c r="N109" s="138">
        <v>0</v>
      </c>
      <c r="O109" s="93"/>
      <c r="P109" s="37" t="s">
        <v>492</v>
      </c>
    </row>
    <row r="110" spans="2:19" ht="20.100000000000001" customHeight="1">
      <c r="B110" s="420"/>
      <c r="C110" s="421"/>
      <c r="D110" s="119"/>
      <c r="E110" s="120"/>
      <c r="F110" s="135"/>
      <c r="G110" s="126"/>
      <c r="H110" s="390"/>
      <c r="I110" s="166" t="s">
        <v>82</v>
      </c>
      <c r="J110" s="166"/>
      <c r="K110" s="166"/>
      <c r="L110" s="166"/>
      <c r="M110" s="166"/>
      <c r="N110" s="138">
        <v>0</v>
      </c>
      <c r="O110" s="93"/>
      <c r="P110" s="37" t="s">
        <v>492</v>
      </c>
    </row>
    <row r="111" spans="2:19" ht="20.100000000000001" customHeight="1">
      <c r="B111" s="420"/>
      <c r="C111" s="421"/>
      <c r="D111" s="119"/>
      <c r="E111" s="120"/>
      <c r="F111" s="135"/>
      <c r="G111" s="126"/>
      <c r="H111" s="390"/>
      <c r="I111" s="166" t="s">
        <v>83</v>
      </c>
      <c r="J111" s="166"/>
      <c r="K111" s="166"/>
      <c r="L111" s="166"/>
      <c r="M111" s="166"/>
      <c r="N111" s="138">
        <v>0</v>
      </c>
      <c r="O111" s="93"/>
      <c r="P111" s="37" t="s">
        <v>492</v>
      </c>
    </row>
    <row r="112" spans="2:19" ht="39" customHeight="1">
      <c r="B112" s="420"/>
      <c r="C112" s="421"/>
      <c r="D112" s="121"/>
      <c r="E112" s="122"/>
      <c r="F112" s="137"/>
      <c r="G112" s="129"/>
      <c r="H112" s="396"/>
      <c r="I112" s="169" t="s">
        <v>71</v>
      </c>
      <c r="J112" s="171"/>
      <c r="K112" s="413"/>
      <c r="L112" s="173"/>
      <c r="M112" s="414"/>
      <c r="N112" s="138">
        <v>0</v>
      </c>
      <c r="O112" s="93"/>
      <c r="P112" s="37" t="s">
        <v>492</v>
      </c>
    </row>
    <row r="113" spans="2:16" ht="20.100000000000001" customHeight="1">
      <c r="B113" s="420"/>
      <c r="C113" s="421"/>
      <c r="D113" s="169" t="s">
        <v>78</v>
      </c>
      <c r="E113" s="171"/>
      <c r="F113" s="242"/>
      <c r="G113" s="178" t="s">
        <v>2501</v>
      </c>
      <c r="H113" s="178"/>
      <c r="I113" s="178"/>
      <c r="J113" s="178"/>
      <c r="K113" s="178"/>
      <c r="L113" s="178"/>
      <c r="M113" s="178"/>
      <c r="N113" s="178"/>
      <c r="O113" s="138"/>
      <c r="P113" s="179"/>
    </row>
    <row r="114" spans="2:16" ht="20.100000000000001" customHeight="1">
      <c r="B114" s="420"/>
      <c r="C114" s="421"/>
      <c r="D114" s="117" t="s">
        <v>79</v>
      </c>
      <c r="E114" s="118"/>
      <c r="F114" s="133"/>
      <c r="G114" s="123" t="s">
        <v>2502</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2539</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2501</v>
      </c>
      <c r="H117" s="178"/>
      <c r="I117" s="178"/>
      <c r="J117" s="178"/>
      <c r="K117" s="178"/>
      <c r="L117" s="178"/>
      <c r="M117" s="178"/>
      <c r="N117" s="178"/>
      <c r="O117" s="138"/>
      <c r="P117" s="179"/>
    </row>
    <row r="118" spans="2:16" ht="20.100000000000001" customHeight="1">
      <c r="B118" s="134"/>
      <c r="C118" s="135"/>
      <c r="D118" s="110" t="s">
        <v>73</v>
      </c>
      <c r="E118" s="102"/>
      <c r="F118" s="103"/>
      <c r="G118" s="178" t="s">
        <v>2501</v>
      </c>
      <c r="H118" s="178"/>
      <c r="I118" s="178"/>
      <c r="J118" s="178"/>
      <c r="K118" s="178"/>
      <c r="L118" s="178"/>
      <c r="M118" s="178"/>
      <c r="N118" s="178"/>
      <c r="O118" s="138"/>
      <c r="P118" s="179"/>
    </row>
    <row r="119" spans="2:16" ht="20.100000000000001" customHeight="1">
      <c r="B119" s="134"/>
      <c r="C119" s="135"/>
      <c r="D119" s="234" t="s">
        <v>74</v>
      </c>
      <c r="E119" s="273"/>
      <c r="F119" s="235"/>
      <c r="G119" s="178" t="s">
        <v>2501</v>
      </c>
      <c r="H119" s="178"/>
      <c r="I119" s="178"/>
      <c r="J119" s="178"/>
      <c r="K119" s="178"/>
      <c r="L119" s="178"/>
      <c r="M119" s="178"/>
      <c r="N119" s="178"/>
      <c r="O119" s="138"/>
      <c r="P119" s="179"/>
    </row>
    <row r="120" spans="2:16" ht="20.100000000000001" customHeight="1">
      <c r="B120" s="134"/>
      <c r="C120" s="135"/>
      <c r="D120" s="169" t="s">
        <v>75</v>
      </c>
      <c r="E120" s="171"/>
      <c r="F120" s="242"/>
      <c r="G120" s="178" t="s">
        <v>2501</v>
      </c>
      <c r="H120" s="178"/>
      <c r="I120" s="178"/>
      <c r="J120" s="178"/>
      <c r="K120" s="178"/>
      <c r="L120" s="178"/>
      <c r="M120" s="178"/>
      <c r="N120" s="178"/>
      <c r="O120" s="138"/>
      <c r="P120" s="179"/>
    </row>
    <row r="121" spans="2:16" ht="20.100000000000001" customHeight="1">
      <c r="B121" s="134"/>
      <c r="C121" s="135"/>
      <c r="D121" s="169" t="s">
        <v>76</v>
      </c>
      <c r="E121" s="171"/>
      <c r="F121" s="242"/>
      <c r="G121" s="178" t="s">
        <v>2501</v>
      </c>
      <c r="H121" s="178"/>
      <c r="I121" s="178"/>
      <c r="J121" s="178"/>
      <c r="K121" s="178"/>
      <c r="L121" s="178"/>
      <c r="M121" s="178"/>
      <c r="N121" s="178"/>
      <c r="O121" s="138"/>
      <c r="P121" s="179"/>
    </row>
    <row r="122" spans="2:16" ht="20.100000000000001" customHeight="1">
      <c r="B122" s="136"/>
      <c r="C122" s="137"/>
      <c r="D122" s="169" t="s">
        <v>77</v>
      </c>
      <c r="E122" s="171"/>
      <c r="F122" s="242"/>
      <c r="G122" s="178" t="s">
        <v>2501</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2503</v>
      </c>
      <c r="H123" s="178"/>
      <c r="I123" s="178"/>
      <c r="J123" s="178"/>
      <c r="K123" s="178"/>
      <c r="L123" s="178"/>
      <c r="M123" s="178"/>
      <c r="N123" s="178"/>
      <c r="O123" s="138"/>
      <c r="P123" s="179"/>
    </row>
    <row r="124" spans="2:16" ht="20.100000000000001" customHeight="1">
      <c r="B124" s="134"/>
      <c r="C124" s="135"/>
      <c r="D124" s="110" t="s">
        <v>446</v>
      </c>
      <c r="E124" s="102"/>
      <c r="F124" s="103"/>
      <c r="G124" s="178" t="s">
        <v>2540</v>
      </c>
      <c r="H124" s="178"/>
      <c r="I124" s="178"/>
      <c r="J124" s="178"/>
      <c r="K124" s="178"/>
      <c r="L124" s="178"/>
      <c r="M124" s="178"/>
      <c r="N124" s="178"/>
      <c r="O124" s="138"/>
      <c r="P124" s="179"/>
    </row>
    <row r="125" spans="2:16" ht="20.100000000000001" customHeight="1">
      <c r="B125" s="134"/>
      <c r="C125" s="135"/>
      <c r="D125" s="234" t="s">
        <v>447</v>
      </c>
      <c r="E125" s="273"/>
      <c r="F125" s="235"/>
      <c r="G125" s="178" t="s">
        <v>2553</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2504</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2505</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2506</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2507</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2506</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2506</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2506</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2506</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2508</v>
      </c>
      <c r="G172" s="360" t="s">
        <v>474</v>
      </c>
      <c r="H172" s="360"/>
      <c r="I172" s="360"/>
      <c r="J172" s="360"/>
      <c r="K172" s="360"/>
      <c r="L172" s="360"/>
      <c r="M172" s="360"/>
      <c r="N172" s="360"/>
      <c r="O172" s="360"/>
      <c r="P172" s="385"/>
    </row>
    <row r="173" spans="2:20" ht="20.100000000000001" customHeight="1">
      <c r="B173" s="167"/>
      <c r="C173" s="166"/>
      <c r="D173" s="166"/>
      <c r="E173" s="166"/>
      <c r="F173" s="14" t="s">
        <v>2508</v>
      </c>
      <c r="G173" s="171" t="s">
        <v>475</v>
      </c>
      <c r="H173" s="171"/>
      <c r="I173" s="171"/>
      <c r="J173" s="171"/>
      <c r="K173" s="171"/>
      <c r="L173" s="171"/>
      <c r="M173" s="171"/>
      <c r="N173" s="171"/>
      <c r="O173" s="171"/>
      <c r="P173" s="197"/>
    </row>
    <row r="174" spans="2:20" ht="20.100000000000001" customHeight="1">
      <c r="B174" s="167"/>
      <c r="C174" s="166"/>
      <c r="D174" s="166"/>
      <c r="E174" s="166"/>
      <c r="F174" s="14" t="s">
        <v>2508</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2509</v>
      </c>
      <c r="J176" s="105"/>
      <c r="K176" s="105"/>
      <c r="L176" s="105"/>
      <c r="M176" s="105"/>
      <c r="N176" s="105"/>
      <c r="O176" s="106"/>
      <c r="P176" s="107"/>
    </row>
    <row r="177" spans="2:16" ht="39.950000000000003" customHeight="1">
      <c r="B177" s="85"/>
      <c r="C177" s="86"/>
      <c r="D177" s="287"/>
      <c r="E177" s="364"/>
      <c r="F177" s="166" t="s">
        <v>108</v>
      </c>
      <c r="G177" s="166"/>
      <c r="H177" s="166"/>
      <c r="I177" s="104" t="s">
        <v>2510</v>
      </c>
      <c r="J177" s="105"/>
      <c r="K177" s="105"/>
      <c r="L177" s="105"/>
      <c r="M177" s="105"/>
      <c r="N177" s="105"/>
      <c r="O177" s="106"/>
      <c r="P177" s="107"/>
    </row>
    <row r="178" spans="2:16" ht="39.950000000000003" customHeight="1">
      <c r="B178" s="85"/>
      <c r="C178" s="86"/>
      <c r="D178" s="287"/>
      <c r="E178" s="364"/>
      <c r="F178" s="166" t="s">
        <v>109</v>
      </c>
      <c r="G178" s="166"/>
      <c r="H178" s="166"/>
      <c r="I178" s="104" t="s">
        <v>2511</v>
      </c>
      <c r="J178" s="105"/>
      <c r="K178" s="105"/>
      <c r="L178" s="105"/>
      <c r="M178" s="105"/>
      <c r="N178" s="105"/>
      <c r="O178" s="106"/>
      <c r="P178" s="107"/>
    </row>
    <row r="179" spans="2:16" ht="39.950000000000003" customHeight="1">
      <c r="B179" s="85"/>
      <c r="C179" s="86"/>
      <c r="D179" s="287"/>
      <c r="E179" s="364"/>
      <c r="F179" s="166" t="s">
        <v>429</v>
      </c>
      <c r="G179" s="166"/>
      <c r="H179" s="166"/>
      <c r="I179" s="104" t="s">
        <v>2511</v>
      </c>
      <c r="J179" s="105"/>
      <c r="K179" s="105"/>
      <c r="L179" s="105"/>
      <c r="M179" s="105"/>
      <c r="N179" s="105"/>
      <c r="O179" s="106"/>
      <c r="P179" s="107"/>
    </row>
    <row r="180" spans="2:16" ht="39.950000000000003" customHeight="1">
      <c r="B180" s="85"/>
      <c r="C180" s="86"/>
      <c r="D180" s="287"/>
      <c r="E180" s="364"/>
      <c r="F180" s="166" t="s">
        <v>110</v>
      </c>
      <c r="G180" s="166"/>
      <c r="H180" s="166"/>
      <c r="I180" s="104" t="s">
        <v>2512</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c r="J191" s="105"/>
      <c r="K191" s="105"/>
      <c r="L191" s="105"/>
      <c r="M191" s="105"/>
      <c r="N191" s="105"/>
      <c r="O191" s="106"/>
      <c r="P191" s="107"/>
    </row>
    <row r="192" spans="2:16" ht="39.950000000000003" customHeight="1">
      <c r="B192" s="85"/>
      <c r="C192" s="86"/>
      <c r="D192" s="389"/>
      <c r="E192" s="390"/>
      <c r="F192" s="166" t="s">
        <v>108</v>
      </c>
      <c r="G192" s="166"/>
      <c r="H192" s="166"/>
      <c r="I192" s="104"/>
      <c r="J192" s="105"/>
      <c r="K192" s="105"/>
      <c r="L192" s="105"/>
      <c r="M192" s="105"/>
      <c r="N192" s="105"/>
      <c r="O192" s="106"/>
      <c r="P192" s="107"/>
    </row>
    <row r="193" spans="2:16" ht="39.950000000000003" customHeight="1">
      <c r="B193" s="85"/>
      <c r="C193" s="86"/>
      <c r="D193" s="389"/>
      <c r="E193" s="390"/>
      <c r="F193" s="168" t="s">
        <v>110</v>
      </c>
      <c r="G193" s="168"/>
      <c r="H193" s="168"/>
      <c r="I193" s="104"/>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2501</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2501</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2501</v>
      </c>
      <c r="K219" s="178"/>
      <c r="L219" s="178"/>
      <c r="M219" s="178"/>
      <c r="N219" s="178"/>
      <c r="O219" s="138"/>
      <c r="P219" s="179"/>
      <c r="S219" s="15" t="str">
        <f>IF(J219="","未記入","")</f>
        <v/>
      </c>
    </row>
    <row r="220" spans="2:20" ht="60" customHeight="1">
      <c r="B220" s="167" t="s">
        <v>128</v>
      </c>
      <c r="C220" s="166"/>
      <c r="D220" s="166"/>
      <c r="E220" s="166"/>
      <c r="F220" s="104"/>
      <c r="G220" s="105"/>
      <c r="H220" s="105"/>
      <c r="I220" s="105"/>
      <c r="J220" s="105"/>
      <c r="K220" s="105"/>
      <c r="L220" s="105"/>
      <c r="M220" s="105"/>
      <c r="N220" s="105"/>
      <c r="O220" s="106"/>
      <c r="P220" s="107"/>
    </row>
    <row r="221" spans="2:20" ht="60" customHeight="1">
      <c r="B221" s="167" t="s">
        <v>493</v>
      </c>
      <c r="C221" s="166"/>
      <c r="D221" s="166"/>
      <c r="E221" s="166"/>
      <c r="F221" s="104" t="s">
        <v>2513</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2514</v>
      </c>
      <c r="K222" s="173"/>
      <c r="L222" s="173"/>
      <c r="M222" s="173"/>
      <c r="N222" s="173"/>
      <c r="O222" s="173"/>
      <c r="P222" s="174"/>
    </row>
    <row r="223" spans="2:20" ht="20.100000000000001" customHeight="1">
      <c r="B223" s="136"/>
      <c r="C223" s="122"/>
      <c r="D223" s="122"/>
      <c r="E223" s="137"/>
      <c r="F223" s="166" t="s">
        <v>137</v>
      </c>
      <c r="G223" s="166"/>
      <c r="H223" s="166"/>
      <c r="I223" s="166"/>
      <c r="J223" s="138"/>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2502</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18</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t="str">
        <f>IF(OR($H$240&lt;&gt;"",$K$240&lt;&gt;""),SUM($H$240,$K$240),"")</f>
        <v/>
      </c>
      <c r="F240" s="367"/>
      <c r="G240" s="367"/>
      <c r="H240" s="178"/>
      <c r="I240" s="178"/>
      <c r="J240" s="178"/>
      <c r="K240" s="178"/>
      <c r="L240" s="178"/>
      <c r="M240" s="178"/>
      <c r="N240" s="178"/>
      <c r="O240" s="138"/>
      <c r="P240" s="179"/>
    </row>
    <row r="241" spans="2:20" ht="20.100000000000001" customHeight="1">
      <c r="B241" s="44"/>
      <c r="C241" s="166" t="s">
        <v>143</v>
      </c>
      <c r="D241" s="166"/>
      <c r="E241" s="367">
        <f>IF(OR($H$241&lt;&gt;"",$K$241&lt;&gt;""),SUM($H$241,$K$241),"")</f>
        <v>13</v>
      </c>
      <c r="F241" s="367"/>
      <c r="G241" s="367"/>
      <c r="H241" s="178">
        <v>11</v>
      </c>
      <c r="I241" s="178"/>
      <c r="J241" s="178"/>
      <c r="K241" s="178">
        <v>2</v>
      </c>
      <c r="L241" s="178"/>
      <c r="M241" s="178"/>
      <c r="N241" s="178"/>
      <c r="O241" s="138"/>
      <c r="P241" s="179"/>
    </row>
    <row r="242" spans="2:20" ht="20.100000000000001" customHeight="1">
      <c r="B242" s="45"/>
      <c r="C242" s="166" t="s">
        <v>144</v>
      </c>
      <c r="D242" s="166"/>
      <c r="E242" s="367" t="str">
        <f>IF(OR($H$242&lt;&gt;"",$K$242&lt;&gt;""),SUM($H$242,$K$242),"")</f>
        <v/>
      </c>
      <c r="F242" s="367"/>
      <c r="G242" s="367"/>
      <c r="H242" s="178"/>
      <c r="I242" s="178"/>
      <c r="J242" s="178"/>
      <c r="K242" s="178"/>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3</v>
      </c>
      <c r="F246" s="367"/>
      <c r="G246" s="367"/>
      <c r="H246" s="178"/>
      <c r="I246" s="178"/>
      <c r="J246" s="178"/>
      <c r="K246" s="178">
        <v>3</v>
      </c>
      <c r="L246" s="178"/>
      <c r="M246" s="178"/>
      <c r="N246" s="178"/>
      <c r="O246" s="138"/>
      <c r="P246" s="179"/>
    </row>
    <row r="247" spans="2:20" ht="20.100000000000001" customHeight="1">
      <c r="B247" s="167" t="s">
        <v>149</v>
      </c>
      <c r="C247" s="166"/>
      <c r="D247" s="166"/>
      <c r="E247" s="367" t="str">
        <f>IF(OR($H$247&lt;&gt;"",$K$247&lt;&gt;""),SUM($H$247,$K$247),"")</f>
        <v/>
      </c>
      <c r="F247" s="367"/>
      <c r="G247" s="367"/>
      <c r="H247" s="178"/>
      <c r="I247" s="178"/>
      <c r="J247" s="178"/>
      <c r="K247" s="178"/>
      <c r="L247" s="178"/>
      <c r="M247" s="178"/>
      <c r="N247" s="178"/>
      <c r="O247" s="138"/>
      <c r="P247" s="179"/>
    </row>
    <row r="248" spans="2:20" ht="20.100000000000001" customHeight="1">
      <c r="B248" s="167" t="s">
        <v>150</v>
      </c>
      <c r="C248" s="166"/>
      <c r="D248" s="166"/>
      <c r="E248" s="367" t="str">
        <f>IF(OR($H$248&lt;&gt;"",$K$248&lt;&gt;""),SUM($H$248,$K$248),"")</f>
        <v/>
      </c>
      <c r="F248" s="367"/>
      <c r="G248" s="367"/>
      <c r="H248" s="178"/>
      <c r="I248" s="178"/>
      <c r="J248" s="178"/>
      <c r="K248" s="178"/>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14</v>
      </c>
      <c r="H259" s="367"/>
      <c r="I259" s="367"/>
      <c r="J259" s="178">
        <v>12</v>
      </c>
      <c r="K259" s="178"/>
      <c r="L259" s="178"/>
      <c r="M259" s="178">
        <v>2</v>
      </c>
      <c r="N259" s="178"/>
      <c r="O259" s="138"/>
      <c r="P259" s="179"/>
    </row>
    <row r="260" spans="2:20" ht="20.100000000000001" customHeight="1">
      <c r="B260" s="167" t="s">
        <v>163</v>
      </c>
      <c r="C260" s="166"/>
      <c r="D260" s="166"/>
      <c r="E260" s="166"/>
      <c r="F260" s="166"/>
      <c r="G260" s="367" t="str">
        <f>IF(OR($J$260&lt;&gt;"",$M$260&lt;&gt;""),SUM($J$260,$M$260),"")</f>
        <v/>
      </c>
      <c r="H260" s="367"/>
      <c r="I260" s="367"/>
      <c r="J260" s="178"/>
      <c r="K260" s="178"/>
      <c r="L260" s="178"/>
      <c r="M260" s="178"/>
      <c r="N260" s="178"/>
      <c r="O260" s="138"/>
      <c r="P260" s="179"/>
    </row>
    <row r="261" spans="2:20" ht="20.100000000000001" customHeight="1">
      <c r="B261" s="167" t="s">
        <v>399</v>
      </c>
      <c r="C261" s="166"/>
      <c r="D261" s="166"/>
      <c r="E261" s="166"/>
      <c r="F261" s="166"/>
      <c r="G261" s="367" t="str">
        <f>IF(OR($J$261&lt;&gt;"",$M$261&lt;&gt;""),SUM($J$261,$M$261),"")</f>
        <v/>
      </c>
      <c r="H261" s="367"/>
      <c r="I261" s="367"/>
      <c r="J261" s="178"/>
      <c r="K261" s="178"/>
      <c r="L261" s="178"/>
      <c r="M261" s="178"/>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16</v>
      </c>
      <c r="H277" s="47" t="s">
        <v>504</v>
      </c>
      <c r="I277" s="29">
        <v>45</v>
      </c>
      <c r="J277" s="47" t="s">
        <v>505</v>
      </c>
      <c r="K277" s="48" t="s">
        <v>450</v>
      </c>
      <c r="L277" s="29">
        <v>9</v>
      </c>
      <c r="M277" s="47" t="s">
        <v>504</v>
      </c>
      <c r="N277" s="29">
        <v>15</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2501</v>
      </c>
      <c r="M295" s="193"/>
      <c r="N295" s="193"/>
      <c r="O295" s="193"/>
      <c r="P295" s="194"/>
    </row>
    <row r="296" spans="2:20" ht="20.100000000000001" customHeight="1">
      <c r="B296" s="344"/>
      <c r="C296" s="345"/>
      <c r="D296" s="345"/>
      <c r="E296" s="345"/>
      <c r="F296" s="346"/>
      <c r="G296" s="117" t="s">
        <v>456</v>
      </c>
      <c r="H296" s="133"/>
      <c r="I296" s="138" t="s">
        <v>2501</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162</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c r="K301" s="28"/>
      <c r="L301" s="28"/>
      <c r="M301" s="28"/>
      <c r="N301" s="28"/>
      <c r="O301" s="28"/>
      <c r="P301" s="28"/>
      <c r="Q301" s="12"/>
    </row>
    <row r="302" spans="2:20" ht="20.100000000000001" customHeight="1">
      <c r="B302" s="132" t="s">
        <v>186</v>
      </c>
      <c r="C302" s="118"/>
      <c r="D302" s="118"/>
      <c r="E302" s="118"/>
      <c r="F302" s="133"/>
      <c r="G302" s="28"/>
      <c r="H302" s="28"/>
      <c r="I302" s="28"/>
      <c r="J302" s="28"/>
      <c r="K302" s="28"/>
      <c r="L302" s="28"/>
      <c r="M302" s="28"/>
      <c r="N302" s="28"/>
      <c r="O302" s="28"/>
      <c r="P302" s="28"/>
      <c r="Q302" s="12"/>
    </row>
    <row r="303" spans="2:20" ht="20.100000000000001" customHeight="1">
      <c r="B303" s="334" t="s">
        <v>187</v>
      </c>
      <c r="C303" s="335"/>
      <c r="D303" s="169" t="s">
        <v>188</v>
      </c>
      <c r="E303" s="171"/>
      <c r="F303" s="242"/>
      <c r="G303" s="28"/>
      <c r="H303" s="28"/>
      <c r="I303" s="28"/>
      <c r="J303" s="28"/>
      <c r="K303" s="28"/>
      <c r="L303" s="28"/>
      <c r="M303" s="28"/>
      <c r="N303" s="28"/>
      <c r="O303" s="28"/>
      <c r="P303" s="28"/>
      <c r="Q303" s="12"/>
    </row>
    <row r="304" spans="2:20" ht="20.100000000000001" customHeight="1">
      <c r="B304" s="336"/>
      <c r="C304" s="337"/>
      <c r="D304" s="117" t="s">
        <v>189</v>
      </c>
      <c r="E304" s="118"/>
      <c r="F304" s="133"/>
      <c r="G304" s="332"/>
      <c r="H304" s="332"/>
      <c r="I304" s="332"/>
      <c r="J304" s="332"/>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c r="K310" s="28"/>
      <c r="L310" s="28"/>
      <c r="M310" s="28"/>
      <c r="N310" s="28"/>
      <c r="O310" s="28"/>
      <c r="P310" s="28"/>
      <c r="Q310" s="12"/>
    </row>
    <row r="311" spans="1:20" ht="20.100000000000001" customHeight="1" thickBot="1">
      <c r="B311" s="186" t="s">
        <v>193</v>
      </c>
      <c r="C311" s="187"/>
      <c r="D311" s="187"/>
      <c r="E311" s="187"/>
      <c r="F311" s="187"/>
      <c r="G311" s="187"/>
      <c r="H311" s="211" t="s">
        <v>2501</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2515</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2516</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2502</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2502</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2517</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v>30</v>
      </c>
      <c r="K326" s="93"/>
      <c r="L326" s="93"/>
      <c r="M326" s="171" t="s">
        <v>459</v>
      </c>
      <c r="N326" s="171"/>
      <c r="O326" s="171"/>
      <c r="P326" s="197"/>
      <c r="S326" s="15" t="str">
        <f>IF(F324=MST!CI6,IF(J326="","未記入",""),"")</f>
        <v/>
      </c>
    </row>
    <row r="327" spans="2:20" ht="60" customHeight="1">
      <c r="B327" s="165" t="s">
        <v>201</v>
      </c>
      <c r="C327" s="166"/>
      <c r="D327" s="166" t="s">
        <v>202</v>
      </c>
      <c r="E327" s="166"/>
      <c r="F327" s="104" t="s">
        <v>2518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2519</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c r="J332" s="178"/>
      <c r="K332" s="178"/>
      <c r="L332" s="178"/>
      <c r="M332" s="138"/>
      <c r="N332" s="93"/>
      <c r="O332" s="93"/>
      <c r="P332" s="139"/>
    </row>
    <row r="333" spans="2:20" ht="20.100000000000001" customHeight="1">
      <c r="B333" s="167"/>
      <c r="C333" s="166"/>
      <c r="D333" s="166"/>
      <c r="E333" s="169" t="s">
        <v>215</v>
      </c>
      <c r="F333" s="171"/>
      <c r="G333" s="171"/>
      <c r="H333" s="242"/>
      <c r="I333" s="138"/>
      <c r="J333" s="93"/>
      <c r="K333" s="93"/>
      <c r="L333" s="55" t="s">
        <v>498</v>
      </c>
      <c r="M333" s="138"/>
      <c r="N333" s="93"/>
      <c r="O333" s="93"/>
      <c r="P333" s="40" t="s">
        <v>498</v>
      </c>
    </row>
    <row r="334" spans="2:20" ht="20.100000000000001" customHeight="1">
      <c r="B334" s="167" t="s">
        <v>45</v>
      </c>
      <c r="C334" s="166"/>
      <c r="D334" s="166"/>
      <c r="E334" s="169" t="s">
        <v>216</v>
      </c>
      <c r="F334" s="171"/>
      <c r="G334" s="171"/>
      <c r="H334" s="242"/>
      <c r="I334" s="138">
        <v>13.66</v>
      </c>
      <c r="J334" s="93"/>
      <c r="K334" s="93"/>
      <c r="L334" s="55" t="s">
        <v>490</v>
      </c>
      <c r="M334" s="138"/>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c r="N339" s="93"/>
      <c r="O339" s="93"/>
      <c r="P339" s="37" t="s">
        <v>499</v>
      </c>
    </row>
    <row r="340" spans="2:20" ht="20.100000000000001" customHeight="1">
      <c r="B340" s="316" t="s">
        <v>209</v>
      </c>
      <c r="C340" s="218"/>
      <c r="D340" s="218"/>
      <c r="E340" s="218"/>
      <c r="F340" s="218"/>
      <c r="G340" s="218"/>
      <c r="H340" s="236"/>
      <c r="I340" s="315">
        <v>91000</v>
      </c>
      <c r="J340" s="93"/>
      <c r="K340" s="93"/>
      <c r="L340" s="50" t="s">
        <v>499</v>
      </c>
      <c r="M340" s="138"/>
      <c r="N340" s="93"/>
      <c r="O340" s="93"/>
      <c r="P340" s="37" t="s">
        <v>499</v>
      </c>
    </row>
    <row r="341" spans="2:20" ht="20.100000000000001" customHeight="1">
      <c r="B341" s="191"/>
      <c r="C341" s="169" t="s">
        <v>210</v>
      </c>
      <c r="D341" s="171"/>
      <c r="E341" s="171"/>
      <c r="F341" s="171"/>
      <c r="G341" s="171"/>
      <c r="H341" s="242"/>
      <c r="I341" s="315">
        <v>28000</v>
      </c>
      <c r="J341" s="93"/>
      <c r="K341" s="93"/>
      <c r="L341" s="50" t="s">
        <v>499</v>
      </c>
      <c r="M341" s="138"/>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315">
        <v>45000</v>
      </c>
      <c r="J343" s="93"/>
      <c r="K343" s="93"/>
      <c r="L343" s="50" t="s">
        <v>499</v>
      </c>
      <c r="M343" s="138"/>
      <c r="N343" s="93"/>
      <c r="O343" s="93"/>
      <c r="P343" s="37" t="s">
        <v>499</v>
      </c>
    </row>
    <row r="344" spans="2:20" ht="20.100000000000001" customHeight="1">
      <c r="B344" s="167"/>
      <c r="C344" s="314"/>
      <c r="D344" s="314"/>
      <c r="E344" s="169" t="s">
        <v>222</v>
      </c>
      <c r="F344" s="171"/>
      <c r="G344" s="171"/>
      <c r="H344" s="242"/>
      <c r="I344" s="315">
        <v>18000</v>
      </c>
      <c r="J344" s="93"/>
      <c r="K344" s="93"/>
      <c r="L344" s="50" t="s">
        <v>499</v>
      </c>
      <c r="M344" s="138"/>
      <c r="N344" s="93"/>
      <c r="O344" s="93"/>
      <c r="P344" s="37" t="s">
        <v>499</v>
      </c>
    </row>
    <row r="345" spans="2:20" ht="20.100000000000001" customHeight="1">
      <c r="B345" s="167"/>
      <c r="C345" s="314"/>
      <c r="D345" s="314"/>
      <c r="E345" s="169" t="s">
        <v>223</v>
      </c>
      <c r="F345" s="171"/>
      <c r="G345" s="171"/>
      <c r="H345" s="242"/>
      <c r="I345" s="138"/>
      <c r="J345" s="93"/>
      <c r="K345" s="93"/>
      <c r="L345" s="50" t="s">
        <v>499</v>
      </c>
      <c r="M345" s="138"/>
      <c r="N345" s="93"/>
      <c r="O345" s="93"/>
      <c r="P345" s="37" t="s">
        <v>499</v>
      </c>
    </row>
    <row r="346" spans="2:20" ht="20.100000000000001" customHeight="1">
      <c r="B346" s="167"/>
      <c r="C346" s="314"/>
      <c r="D346" s="314"/>
      <c r="E346" s="169" t="s">
        <v>224</v>
      </c>
      <c r="F346" s="171"/>
      <c r="G346" s="171"/>
      <c r="H346" s="242"/>
      <c r="I346" s="138"/>
      <c r="J346" s="93"/>
      <c r="K346" s="93"/>
      <c r="L346" s="50" t="s">
        <v>499</v>
      </c>
      <c r="M346" s="138"/>
      <c r="N346" s="93"/>
      <c r="O346" s="93"/>
      <c r="P346" s="37" t="s">
        <v>499</v>
      </c>
    </row>
    <row r="347" spans="2:20" ht="20.100000000000001" customHeight="1">
      <c r="B347" s="167"/>
      <c r="C347" s="314"/>
      <c r="D347" s="314"/>
      <c r="E347" s="169" t="s">
        <v>71</v>
      </c>
      <c r="F347" s="171"/>
      <c r="G347" s="171"/>
      <c r="H347" s="242"/>
      <c r="I347" s="138" t="s">
        <v>2554</v>
      </c>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2520</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2522</v>
      </c>
      <c r="H357" s="173"/>
      <c r="I357" s="173"/>
      <c r="J357" s="173"/>
      <c r="K357" s="173"/>
      <c r="L357" s="173"/>
      <c r="M357" s="173"/>
      <c r="N357" s="173"/>
      <c r="O357" s="173"/>
      <c r="P357" s="174"/>
    </row>
    <row r="358" spans="2:20" ht="60" customHeight="1">
      <c r="B358" s="296" t="s">
        <v>221</v>
      </c>
      <c r="C358" s="171"/>
      <c r="D358" s="171"/>
      <c r="E358" s="171"/>
      <c r="F358" s="242"/>
      <c r="G358" s="172" t="s">
        <v>2555</v>
      </c>
      <c r="H358" s="173"/>
      <c r="I358" s="173"/>
      <c r="J358" s="173"/>
      <c r="K358" s="173"/>
      <c r="L358" s="173"/>
      <c r="M358" s="173"/>
      <c r="N358" s="173"/>
      <c r="O358" s="173"/>
      <c r="P358" s="174"/>
    </row>
    <row r="359" spans="2:20" ht="60" customHeight="1">
      <c r="B359" s="296" t="s">
        <v>224</v>
      </c>
      <c r="C359" s="171"/>
      <c r="D359" s="171"/>
      <c r="E359" s="171"/>
      <c r="F359" s="242"/>
      <c r="G359" s="172" t="s">
        <v>2556</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172" t="s">
        <v>2521</v>
      </c>
      <c r="H362" s="173"/>
      <c r="I362" s="173"/>
      <c r="J362" s="173"/>
      <c r="K362" s="173"/>
      <c r="L362" s="173"/>
      <c r="M362" s="173"/>
      <c r="N362" s="173"/>
      <c r="O362" s="173"/>
      <c r="P362" s="174"/>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2</v>
      </c>
      <c r="I387" s="193"/>
      <c r="J387" s="193"/>
      <c r="K387" s="193"/>
      <c r="L387" s="193"/>
      <c r="M387" s="193"/>
      <c r="N387" s="193"/>
      <c r="O387" s="193"/>
      <c r="P387" s="49" t="s">
        <v>495</v>
      </c>
    </row>
    <row r="388" spans="1:20" ht="20.100000000000001" customHeight="1">
      <c r="B388" s="280"/>
      <c r="C388" s="281"/>
      <c r="D388" s="166" t="s">
        <v>250</v>
      </c>
      <c r="E388" s="166"/>
      <c r="F388" s="166"/>
      <c r="G388" s="166"/>
      <c r="H388" s="138">
        <v>13</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8</v>
      </c>
      <c r="I391" s="93"/>
      <c r="J391" s="93"/>
      <c r="K391" s="93"/>
      <c r="L391" s="93"/>
      <c r="M391" s="93"/>
      <c r="N391" s="93"/>
      <c r="O391" s="93"/>
      <c r="P391" s="37" t="s">
        <v>497</v>
      </c>
    </row>
    <row r="392" spans="1:20" ht="20.100000000000001" customHeight="1">
      <c r="B392" s="167"/>
      <c r="C392" s="166"/>
      <c r="D392" s="166" t="s">
        <v>254</v>
      </c>
      <c r="E392" s="166"/>
      <c r="F392" s="166"/>
      <c r="G392" s="166"/>
      <c r="H392" s="138">
        <v>6</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0</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6</v>
      </c>
      <c r="I396" s="93"/>
      <c r="J396" s="93"/>
      <c r="K396" s="93"/>
      <c r="L396" s="93"/>
      <c r="M396" s="93"/>
      <c r="N396" s="93"/>
      <c r="O396" s="93"/>
      <c r="P396" s="37" t="s">
        <v>497</v>
      </c>
    </row>
    <row r="397" spans="1:20" ht="20.100000000000001" customHeight="1">
      <c r="B397" s="265"/>
      <c r="C397" s="266"/>
      <c r="D397" s="166" t="s">
        <v>259</v>
      </c>
      <c r="E397" s="166"/>
      <c r="F397" s="166"/>
      <c r="G397" s="166"/>
      <c r="H397" s="138">
        <v>5</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1</v>
      </c>
      <c r="I399" s="93"/>
      <c r="J399" s="93"/>
      <c r="K399" s="93"/>
      <c r="L399" s="93"/>
      <c r="M399" s="93"/>
      <c r="N399" s="93"/>
      <c r="O399" s="93"/>
      <c r="P399" s="37" t="s">
        <v>497</v>
      </c>
    </row>
    <row r="400" spans="1:20" ht="20.100000000000001" customHeight="1">
      <c r="B400" s="267"/>
      <c r="C400" s="268"/>
      <c r="D400" s="166" t="s">
        <v>262</v>
      </c>
      <c r="E400" s="166"/>
      <c r="F400" s="166"/>
      <c r="G400" s="166"/>
      <c r="H400" s="138">
        <v>1</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0</v>
      </c>
      <c r="I401" s="93"/>
      <c r="J401" s="93"/>
      <c r="K401" s="93"/>
      <c r="L401" s="93"/>
      <c r="M401" s="93"/>
      <c r="N401" s="93"/>
      <c r="O401" s="93"/>
      <c r="P401" s="37" t="s">
        <v>497</v>
      </c>
    </row>
    <row r="402" spans="2:20" ht="20.100000000000001" customHeight="1">
      <c r="B402" s="167"/>
      <c r="C402" s="166"/>
      <c r="D402" s="166" t="s">
        <v>264</v>
      </c>
      <c r="E402" s="166"/>
      <c r="F402" s="166"/>
      <c r="G402" s="166"/>
      <c r="H402" s="138">
        <v>0</v>
      </c>
      <c r="I402" s="93"/>
      <c r="J402" s="93"/>
      <c r="K402" s="93"/>
      <c r="L402" s="93"/>
      <c r="M402" s="93"/>
      <c r="N402" s="93"/>
      <c r="O402" s="93"/>
      <c r="P402" s="37" t="s">
        <v>497</v>
      </c>
    </row>
    <row r="403" spans="2:20" ht="20.100000000000001" customHeight="1">
      <c r="B403" s="167"/>
      <c r="C403" s="166"/>
      <c r="D403" s="166" t="s">
        <v>265</v>
      </c>
      <c r="E403" s="166"/>
      <c r="F403" s="166"/>
      <c r="G403" s="166"/>
      <c r="H403" s="138">
        <v>8</v>
      </c>
      <c r="I403" s="93"/>
      <c r="J403" s="93"/>
      <c r="K403" s="93"/>
      <c r="L403" s="93"/>
      <c r="M403" s="93"/>
      <c r="N403" s="93"/>
      <c r="O403" s="93"/>
      <c r="P403" s="37" t="s">
        <v>497</v>
      </c>
    </row>
    <row r="404" spans="2:20" ht="20.100000000000001" customHeight="1">
      <c r="B404" s="167"/>
      <c r="C404" s="166"/>
      <c r="D404" s="166" t="s">
        <v>266</v>
      </c>
      <c r="E404" s="166"/>
      <c r="F404" s="166"/>
      <c r="G404" s="166"/>
      <c r="H404" s="138">
        <v>7</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84.3</v>
      </c>
      <c r="I409" s="193"/>
      <c r="J409" s="193"/>
      <c r="K409" s="193"/>
      <c r="L409" s="193"/>
      <c r="M409" s="193"/>
      <c r="N409" s="193"/>
      <c r="O409" s="193"/>
      <c r="P409" s="49" t="s">
        <v>503</v>
      </c>
    </row>
    <row r="410" spans="2:20" ht="20.100000000000001" customHeight="1">
      <c r="B410" s="167" t="s">
        <v>271</v>
      </c>
      <c r="C410" s="166"/>
      <c r="D410" s="166"/>
      <c r="E410" s="166"/>
      <c r="F410" s="166"/>
      <c r="G410" s="166"/>
      <c r="H410" s="138">
        <v>15</v>
      </c>
      <c r="I410" s="93"/>
      <c r="J410" s="93"/>
      <c r="K410" s="93"/>
      <c r="L410" s="93"/>
      <c r="M410" s="93"/>
      <c r="N410" s="93"/>
      <c r="O410" s="93"/>
      <c r="P410" s="37" t="s">
        <v>495</v>
      </c>
    </row>
    <row r="411" spans="2:20" ht="20.100000000000001" customHeight="1">
      <c r="B411" s="167" t="s">
        <v>272</v>
      </c>
      <c r="C411" s="166"/>
      <c r="D411" s="166"/>
      <c r="E411" s="166"/>
      <c r="F411" s="166"/>
      <c r="G411" s="166"/>
      <c r="H411" s="138">
        <v>83.3</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v>2</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2</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2557</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2523</v>
      </c>
      <c r="I431" s="173"/>
      <c r="J431" s="173"/>
      <c r="K431" s="173"/>
      <c r="L431" s="173"/>
      <c r="M431" s="173"/>
      <c r="N431" s="173"/>
      <c r="O431" s="173"/>
      <c r="P431" s="174"/>
    </row>
    <row r="432" spans="1:20" ht="20.100000000000001" customHeight="1">
      <c r="B432" s="248"/>
      <c r="C432" s="169" t="s">
        <v>14</v>
      </c>
      <c r="D432" s="171"/>
      <c r="E432" s="171"/>
      <c r="F432" s="171"/>
      <c r="G432" s="242"/>
      <c r="H432" s="89" t="s">
        <v>2524</v>
      </c>
      <c r="I432" s="90"/>
      <c r="J432" s="35" t="s">
        <v>487</v>
      </c>
      <c r="K432" s="90" t="s">
        <v>2525</v>
      </c>
      <c r="L432" s="90"/>
      <c r="M432" s="35" t="s">
        <v>487</v>
      </c>
      <c r="N432" s="90" t="s">
        <v>2526</v>
      </c>
      <c r="O432" s="90"/>
      <c r="P432" s="91"/>
    </row>
    <row r="433" spans="2:16" ht="20.100000000000001" customHeight="1">
      <c r="B433" s="248"/>
      <c r="C433" s="110" t="s">
        <v>285</v>
      </c>
      <c r="D433" s="102"/>
      <c r="E433" s="103"/>
      <c r="F433" s="234" t="s">
        <v>286</v>
      </c>
      <c r="G433" s="235"/>
      <c r="H433" s="23">
        <v>8</v>
      </c>
      <c r="I433" s="35" t="s">
        <v>504</v>
      </c>
      <c r="J433" s="24">
        <v>45</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2531</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2501</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2527</v>
      </c>
      <c r="M469" s="105"/>
      <c r="N469" s="105"/>
      <c r="O469" s="106"/>
      <c r="P469" s="107"/>
    </row>
    <row r="470" spans="2:20" ht="20.100000000000001" customHeight="1">
      <c r="B470" s="132" t="s">
        <v>292</v>
      </c>
      <c r="C470" s="118"/>
      <c r="D470" s="118"/>
      <c r="E470" s="118"/>
      <c r="F470" s="118"/>
      <c r="G470" s="133"/>
      <c r="H470" s="178" t="s">
        <v>2501</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2528</v>
      </c>
      <c r="M472" s="105"/>
      <c r="N472" s="105"/>
      <c r="O472" s="106"/>
      <c r="P472" s="107"/>
    </row>
    <row r="473" spans="2:20" ht="20.100000000000001" customHeight="1" thickBot="1">
      <c r="B473" s="220" t="s">
        <v>293</v>
      </c>
      <c r="C473" s="221"/>
      <c r="D473" s="221"/>
      <c r="E473" s="221"/>
      <c r="F473" s="221"/>
      <c r="G473" s="221"/>
      <c r="H473" s="211" t="s">
        <v>2501</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2502</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2502</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2529</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2529</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2530</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2530</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2530</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2502</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2501</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2502</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2502</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2385</v>
      </c>
      <c r="I4" s="472"/>
      <c r="J4" s="473"/>
      <c r="K4" s="474"/>
      <c r="L4" s="474"/>
      <c r="M4" s="473"/>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2385</v>
      </c>
      <c r="I6" s="472"/>
      <c r="J6" s="473"/>
      <c r="K6" s="474"/>
      <c r="L6" s="474"/>
      <c r="M6" s="473"/>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2385</v>
      </c>
      <c r="I13" s="472"/>
      <c r="J13" s="473"/>
      <c r="K13" s="474"/>
      <c r="L13" s="474"/>
      <c r="M13" s="473"/>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2385</v>
      </c>
      <c r="I29" s="472"/>
      <c r="J29" s="473"/>
      <c r="K29" s="474"/>
      <c r="L29" s="474"/>
      <c r="M29" s="473"/>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2385</v>
      </c>
      <c r="I35" s="472"/>
      <c r="J35" s="473"/>
      <c r="K35" s="474"/>
      <c r="L35" s="474"/>
      <c r="M35" s="473"/>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2502</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2501</v>
      </c>
      <c r="Q7" s="515"/>
      <c r="R7" s="515"/>
      <c r="S7" s="515"/>
      <c r="T7" s="515"/>
      <c r="U7" s="516"/>
      <c r="V7" s="558"/>
      <c r="W7" s="558"/>
      <c r="X7" s="558"/>
      <c r="Y7" s="558" t="s">
        <v>2508</v>
      </c>
      <c r="Z7" s="558"/>
      <c r="AA7" s="558"/>
      <c r="AB7" s="556" t="s">
        <v>2541</v>
      </c>
      <c r="AC7" s="557"/>
      <c r="AD7" s="557"/>
      <c r="AE7" s="556" t="s">
        <v>2535</v>
      </c>
      <c r="AF7" s="557"/>
      <c r="AG7" s="557"/>
      <c r="AH7" s="557"/>
      <c r="AI7" s="557"/>
      <c r="AJ7" s="557"/>
      <c r="AK7" s="557"/>
      <c r="AL7" s="557"/>
      <c r="AM7" s="557"/>
      <c r="AN7" s="561"/>
    </row>
    <row r="8" spans="1:44" ht="39.950000000000003" customHeight="1">
      <c r="A8" s="373"/>
      <c r="B8" s="546" t="s">
        <v>368</v>
      </c>
      <c r="C8" s="546"/>
      <c r="D8" s="546"/>
      <c r="E8" s="546"/>
      <c r="F8" s="546"/>
      <c r="G8" s="546"/>
      <c r="H8" s="546"/>
      <c r="I8" s="546"/>
      <c r="J8" s="517"/>
      <c r="K8" s="518"/>
      <c r="L8" s="518"/>
      <c r="M8" s="518"/>
      <c r="N8" s="518"/>
      <c r="O8" s="519"/>
      <c r="P8" s="517" t="s">
        <v>2501</v>
      </c>
      <c r="Q8" s="518"/>
      <c r="R8" s="518"/>
      <c r="S8" s="518"/>
      <c r="T8" s="518"/>
      <c r="U8" s="519"/>
      <c r="V8" s="513"/>
      <c r="W8" s="513"/>
      <c r="X8" s="513"/>
      <c r="Y8" s="513" t="s">
        <v>2508</v>
      </c>
      <c r="Z8" s="513"/>
      <c r="AA8" s="513"/>
      <c r="AB8" s="553" t="s">
        <v>2541</v>
      </c>
      <c r="AC8" s="554"/>
      <c r="AD8" s="555"/>
      <c r="AE8" s="547" t="s">
        <v>2535</v>
      </c>
      <c r="AF8" s="548"/>
      <c r="AG8" s="548"/>
      <c r="AH8" s="548"/>
      <c r="AI8" s="548"/>
      <c r="AJ8" s="548"/>
      <c r="AK8" s="548"/>
      <c r="AL8" s="548"/>
      <c r="AM8" s="548"/>
      <c r="AN8" s="562"/>
    </row>
    <row r="9" spans="1:44" ht="39.950000000000003" customHeight="1">
      <c r="A9" s="373"/>
      <c r="B9" s="546" t="s">
        <v>369</v>
      </c>
      <c r="C9" s="546"/>
      <c r="D9" s="546"/>
      <c r="E9" s="546"/>
      <c r="F9" s="546"/>
      <c r="G9" s="546"/>
      <c r="H9" s="546"/>
      <c r="I9" s="546"/>
      <c r="J9" s="529"/>
      <c r="K9" s="530"/>
      <c r="L9" s="530"/>
      <c r="M9" s="530"/>
      <c r="N9" s="530"/>
      <c r="O9" s="531"/>
      <c r="P9" s="517" t="s">
        <v>2501</v>
      </c>
      <c r="Q9" s="518"/>
      <c r="R9" s="518"/>
      <c r="S9" s="518"/>
      <c r="T9" s="518"/>
      <c r="U9" s="519"/>
      <c r="V9" s="513"/>
      <c r="W9" s="513"/>
      <c r="X9" s="513"/>
      <c r="Y9" s="513" t="s">
        <v>2508</v>
      </c>
      <c r="Z9" s="513"/>
      <c r="AA9" s="513"/>
      <c r="AB9" s="547" t="s">
        <v>2533</v>
      </c>
      <c r="AC9" s="548"/>
      <c r="AD9" s="548"/>
      <c r="AE9" s="547"/>
      <c r="AF9" s="548"/>
      <c r="AG9" s="548"/>
      <c r="AH9" s="548"/>
      <c r="AI9" s="548"/>
      <c r="AJ9" s="548"/>
      <c r="AK9" s="548"/>
      <c r="AL9" s="548"/>
      <c r="AM9" s="548"/>
      <c r="AN9" s="562"/>
    </row>
    <row r="10" spans="1:44" ht="39.950000000000003" customHeight="1">
      <c r="A10" s="373"/>
      <c r="B10" s="546" t="s">
        <v>370</v>
      </c>
      <c r="C10" s="546"/>
      <c r="D10" s="546"/>
      <c r="E10" s="546"/>
      <c r="F10" s="546"/>
      <c r="G10" s="546"/>
      <c r="H10" s="546"/>
      <c r="I10" s="546"/>
      <c r="J10" s="517"/>
      <c r="K10" s="518"/>
      <c r="L10" s="518"/>
      <c r="M10" s="518"/>
      <c r="N10" s="518"/>
      <c r="O10" s="519"/>
      <c r="P10" s="517" t="s">
        <v>2501</v>
      </c>
      <c r="Q10" s="518"/>
      <c r="R10" s="518"/>
      <c r="S10" s="518"/>
      <c r="T10" s="518"/>
      <c r="U10" s="519"/>
      <c r="V10" s="513"/>
      <c r="W10" s="513"/>
      <c r="X10" s="513"/>
      <c r="Y10" s="513" t="s">
        <v>2508</v>
      </c>
      <c r="Z10" s="513"/>
      <c r="AA10" s="513"/>
      <c r="AB10" s="553" t="s">
        <v>2541</v>
      </c>
      <c r="AC10" s="554"/>
      <c r="AD10" s="555"/>
      <c r="AE10" s="547" t="s">
        <v>2535</v>
      </c>
      <c r="AF10" s="548"/>
      <c r="AG10" s="548"/>
      <c r="AH10" s="548"/>
      <c r="AI10" s="548"/>
      <c r="AJ10" s="548"/>
      <c r="AK10" s="548"/>
      <c r="AL10" s="548"/>
      <c r="AM10" s="548"/>
      <c r="AN10" s="562"/>
    </row>
    <row r="11" spans="1:44" ht="39.950000000000003" customHeight="1">
      <c r="A11" s="373"/>
      <c r="B11" s="546" t="s">
        <v>371</v>
      </c>
      <c r="C11" s="546"/>
      <c r="D11" s="546"/>
      <c r="E11" s="546"/>
      <c r="F11" s="546"/>
      <c r="G11" s="546"/>
      <c r="H11" s="546"/>
      <c r="I11" s="546"/>
      <c r="J11" s="517"/>
      <c r="K11" s="518"/>
      <c r="L11" s="518"/>
      <c r="M11" s="518"/>
      <c r="N11" s="518"/>
      <c r="O11" s="519"/>
      <c r="P11" s="517" t="s">
        <v>2502</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62"/>
    </row>
    <row r="12" spans="1:44" ht="39.950000000000003" customHeight="1">
      <c r="A12" s="373"/>
      <c r="B12" s="546" t="s">
        <v>372</v>
      </c>
      <c r="C12" s="546"/>
      <c r="D12" s="546"/>
      <c r="E12" s="546"/>
      <c r="F12" s="546"/>
      <c r="G12" s="546"/>
      <c r="H12" s="546"/>
      <c r="I12" s="546"/>
      <c r="J12" s="517"/>
      <c r="K12" s="518"/>
      <c r="L12" s="518"/>
      <c r="M12" s="518"/>
      <c r="N12" s="518"/>
      <c r="O12" s="519"/>
      <c r="P12" s="517" t="s">
        <v>2501</v>
      </c>
      <c r="Q12" s="518"/>
      <c r="R12" s="518"/>
      <c r="S12" s="518"/>
      <c r="T12" s="518"/>
      <c r="U12" s="519"/>
      <c r="V12" s="513"/>
      <c r="W12" s="513"/>
      <c r="X12" s="513"/>
      <c r="Y12" s="513" t="s">
        <v>2508</v>
      </c>
      <c r="Z12" s="513"/>
      <c r="AA12" s="513"/>
      <c r="AB12" s="553" t="s">
        <v>2541</v>
      </c>
      <c r="AC12" s="554"/>
      <c r="AD12" s="555"/>
      <c r="AE12" s="547" t="s">
        <v>2535</v>
      </c>
      <c r="AF12" s="548"/>
      <c r="AG12" s="548"/>
      <c r="AH12" s="548"/>
      <c r="AI12" s="548"/>
      <c r="AJ12" s="548"/>
      <c r="AK12" s="548"/>
      <c r="AL12" s="548"/>
      <c r="AM12" s="548"/>
      <c r="AN12" s="562"/>
    </row>
    <row r="13" spans="1:44" ht="39.950000000000003" customHeight="1">
      <c r="A13" s="373"/>
      <c r="B13" s="546" t="s">
        <v>373</v>
      </c>
      <c r="C13" s="546"/>
      <c r="D13" s="546"/>
      <c r="E13" s="546"/>
      <c r="F13" s="546"/>
      <c r="G13" s="546"/>
      <c r="H13" s="546"/>
      <c r="I13" s="546"/>
      <c r="J13" s="517"/>
      <c r="K13" s="518"/>
      <c r="L13" s="518"/>
      <c r="M13" s="518"/>
      <c r="N13" s="518"/>
      <c r="O13" s="519"/>
      <c r="P13" s="517" t="s">
        <v>2502</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62"/>
    </row>
    <row r="14" spans="1:44" ht="39.950000000000003" customHeight="1" thickBot="1">
      <c r="A14" s="376"/>
      <c r="B14" s="377" t="s">
        <v>374</v>
      </c>
      <c r="C14" s="377"/>
      <c r="D14" s="377"/>
      <c r="E14" s="377"/>
      <c r="F14" s="377"/>
      <c r="G14" s="377"/>
      <c r="H14" s="377"/>
      <c r="I14" s="377"/>
      <c r="J14" s="520"/>
      <c r="K14" s="521"/>
      <c r="L14" s="521"/>
      <c r="M14" s="521"/>
      <c r="N14" s="521"/>
      <c r="O14" s="522"/>
      <c r="P14" s="520" t="s">
        <v>2501</v>
      </c>
      <c r="Q14" s="521"/>
      <c r="R14" s="521"/>
      <c r="S14" s="521"/>
      <c r="T14" s="521"/>
      <c r="U14" s="522"/>
      <c r="V14" s="550" t="s">
        <v>2508</v>
      </c>
      <c r="W14" s="550"/>
      <c r="X14" s="550"/>
      <c r="Y14" s="550"/>
      <c r="Z14" s="550"/>
      <c r="AA14" s="550"/>
      <c r="AB14" s="559"/>
      <c r="AC14" s="560"/>
      <c r="AD14" s="560"/>
      <c r="AE14" s="253" t="s">
        <v>2534</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2501</v>
      </c>
      <c r="Q16" s="515"/>
      <c r="R16" s="515"/>
      <c r="S16" s="515"/>
      <c r="T16" s="515"/>
      <c r="U16" s="516"/>
      <c r="V16" s="558"/>
      <c r="W16" s="558"/>
      <c r="X16" s="558"/>
      <c r="Y16" s="558" t="s">
        <v>2508</v>
      </c>
      <c r="Z16" s="558"/>
      <c r="AA16" s="558"/>
      <c r="AB16" s="556" t="s">
        <v>2541</v>
      </c>
      <c r="AC16" s="557"/>
      <c r="AD16" s="557"/>
      <c r="AE16" s="556" t="s">
        <v>2535</v>
      </c>
      <c r="AF16" s="557"/>
      <c r="AG16" s="557"/>
      <c r="AH16" s="557"/>
      <c r="AI16" s="557"/>
      <c r="AJ16" s="557"/>
      <c r="AK16" s="557"/>
      <c r="AL16" s="557"/>
      <c r="AM16" s="557"/>
      <c r="AN16" s="561"/>
    </row>
    <row r="17" spans="1:40" ht="39.950000000000003" customHeight="1">
      <c r="A17" s="373"/>
      <c r="B17" s="546" t="s">
        <v>376</v>
      </c>
      <c r="C17" s="546"/>
      <c r="D17" s="546"/>
      <c r="E17" s="546"/>
      <c r="F17" s="546"/>
      <c r="G17" s="546"/>
      <c r="H17" s="546"/>
      <c r="I17" s="546"/>
      <c r="J17" s="517"/>
      <c r="K17" s="518"/>
      <c r="L17" s="518"/>
      <c r="M17" s="518"/>
      <c r="N17" s="518"/>
      <c r="O17" s="519"/>
      <c r="P17" s="517" t="s">
        <v>2501</v>
      </c>
      <c r="Q17" s="518"/>
      <c r="R17" s="518"/>
      <c r="S17" s="518"/>
      <c r="T17" s="518"/>
      <c r="U17" s="519"/>
      <c r="V17" s="513" t="s">
        <v>2508</v>
      </c>
      <c r="W17" s="513"/>
      <c r="X17" s="513"/>
      <c r="Y17" s="513"/>
      <c r="Z17" s="513"/>
      <c r="AA17" s="513"/>
      <c r="AB17" s="547"/>
      <c r="AC17" s="548"/>
      <c r="AD17" s="548"/>
      <c r="AE17" s="547"/>
      <c r="AF17" s="548"/>
      <c r="AG17" s="548"/>
      <c r="AH17" s="548"/>
      <c r="AI17" s="548"/>
      <c r="AJ17" s="548"/>
      <c r="AK17" s="548"/>
      <c r="AL17" s="548"/>
      <c r="AM17" s="548"/>
      <c r="AN17" s="562"/>
    </row>
    <row r="18" spans="1:40" ht="39.950000000000003" customHeight="1">
      <c r="A18" s="373"/>
      <c r="B18" s="546" t="s">
        <v>377</v>
      </c>
      <c r="C18" s="546"/>
      <c r="D18" s="546"/>
      <c r="E18" s="546"/>
      <c r="F18" s="546"/>
      <c r="G18" s="546"/>
      <c r="H18" s="546"/>
      <c r="I18" s="546"/>
      <c r="J18" s="517"/>
      <c r="K18" s="518"/>
      <c r="L18" s="518"/>
      <c r="M18" s="518"/>
      <c r="N18" s="518"/>
      <c r="O18" s="519"/>
      <c r="P18" s="517" t="s">
        <v>2501</v>
      </c>
      <c r="Q18" s="518"/>
      <c r="R18" s="518"/>
      <c r="S18" s="518"/>
      <c r="T18" s="518"/>
      <c r="U18" s="519"/>
      <c r="V18" s="513" t="s">
        <v>2508</v>
      </c>
      <c r="W18" s="513"/>
      <c r="X18" s="513"/>
      <c r="Y18" s="513"/>
      <c r="Z18" s="513"/>
      <c r="AA18" s="513"/>
      <c r="AB18" s="547"/>
      <c r="AC18" s="548"/>
      <c r="AD18" s="548"/>
      <c r="AE18" s="547"/>
      <c r="AF18" s="548"/>
      <c r="AG18" s="548"/>
      <c r="AH18" s="548"/>
      <c r="AI18" s="548"/>
      <c r="AJ18" s="548"/>
      <c r="AK18" s="548"/>
      <c r="AL18" s="548"/>
      <c r="AM18" s="548"/>
      <c r="AN18" s="562"/>
    </row>
    <row r="19" spans="1:40" ht="39.950000000000003" customHeight="1">
      <c r="A19" s="373"/>
      <c r="B19" s="546" t="s">
        <v>378</v>
      </c>
      <c r="C19" s="546"/>
      <c r="D19" s="546"/>
      <c r="E19" s="546"/>
      <c r="F19" s="546"/>
      <c r="G19" s="546"/>
      <c r="H19" s="546"/>
      <c r="I19" s="546"/>
      <c r="J19" s="517"/>
      <c r="K19" s="518"/>
      <c r="L19" s="518"/>
      <c r="M19" s="518"/>
      <c r="N19" s="518"/>
      <c r="O19" s="519"/>
      <c r="P19" s="517" t="s">
        <v>2501</v>
      </c>
      <c r="Q19" s="518"/>
      <c r="R19" s="518"/>
      <c r="S19" s="518"/>
      <c r="T19" s="518"/>
      <c r="U19" s="519"/>
      <c r="V19" s="513" t="s">
        <v>2508</v>
      </c>
      <c r="W19" s="513"/>
      <c r="X19" s="513"/>
      <c r="Y19" s="513"/>
      <c r="Z19" s="513"/>
      <c r="AA19" s="513"/>
      <c r="AB19" s="547"/>
      <c r="AC19" s="548"/>
      <c r="AD19" s="548"/>
      <c r="AE19" s="547"/>
      <c r="AF19" s="548"/>
      <c r="AG19" s="548"/>
      <c r="AH19" s="548"/>
      <c r="AI19" s="548"/>
      <c r="AJ19" s="548"/>
      <c r="AK19" s="548"/>
      <c r="AL19" s="548"/>
      <c r="AM19" s="548"/>
      <c r="AN19" s="562"/>
    </row>
    <row r="20" spans="1:40" ht="39.950000000000003" customHeight="1">
      <c r="A20" s="373"/>
      <c r="B20" s="549" t="s">
        <v>379</v>
      </c>
      <c r="C20" s="549"/>
      <c r="D20" s="549"/>
      <c r="E20" s="549"/>
      <c r="F20" s="549"/>
      <c r="G20" s="549"/>
      <c r="H20" s="549"/>
      <c r="I20" s="549"/>
      <c r="J20" s="529"/>
      <c r="K20" s="530"/>
      <c r="L20" s="530"/>
      <c r="M20" s="530"/>
      <c r="N20" s="530"/>
      <c r="O20" s="531"/>
      <c r="P20" s="517" t="s">
        <v>2501</v>
      </c>
      <c r="Q20" s="518"/>
      <c r="R20" s="518"/>
      <c r="S20" s="518"/>
      <c r="T20" s="518"/>
      <c r="U20" s="519"/>
      <c r="V20" s="513" t="s">
        <v>2508</v>
      </c>
      <c r="W20" s="513"/>
      <c r="X20" s="513"/>
      <c r="Y20" s="513"/>
      <c r="Z20" s="513"/>
      <c r="AA20" s="513"/>
      <c r="AB20" s="547"/>
      <c r="AC20" s="548"/>
      <c r="AD20" s="548"/>
      <c r="AE20" s="547" t="s">
        <v>2532</v>
      </c>
      <c r="AF20" s="548"/>
      <c r="AG20" s="548"/>
      <c r="AH20" s="548"/>
      <c r="AI20" s="548"/>
      <c r="AJ20" s="548"/>
      <c r="AK20" s="548"/>
      <c r="AL20" s="548"/>
      <c r="AM20" s="548"/>
      <c r="AN20" s="562"/>
    </row>
    <row r="21" spans="1:40" ht="39.950000000000003" customHeight="1">
      <c r="A21" s="373"/>
      <c r="B21" s="546" t="s">
        <v>380</v>
      </c>
      <c r="C21" s="546"/>
      <c r="D21" s="546"/>
      <c r="E21" s="546"/>
      <c r="F21" s="546"/>
      <c r="G21" s="546"/>
      <c r="H21" s="546"/>
      <c r="I21" s="546"/>
      <c r="J21" s="529"/>
      <c r="K21" s="530"/>
      <c r="L21" s="530"/>
      <c r="M21" s="530"/>
      <c r="N21" s="530"/>
      <c r="O21" s="531"/>
      <c r="P21" s="517" t="s">
        <v>2501</v>
      </c>
      <c r="Q21" s="518"/>
      <c r="R21" s="518"/>
      <c r="S21" s="518"/>
      <c r="T21" s="518"/>
      <c r="U21" s="519"/>
      <c r="V21" s="513"/>
      <c r="W21" s="513"/>
      <c r="X21" s="513"/>
      <c r="Y21" s="513" t="s">
        <v>2508</v>
      </c>
      <c r="Z21" s="513"/>
      <c r="AA21" s="513"/>
      <c r="AB21" s="547" t="s">
        <v>2533</v>
      </c>
      <c r="AC21" s="548"/>
      <c r="AD21" s="548"/>
      <c r="AE21" s="547"/>
      <c r="AF21" s="548"/>
      <c r="AG21" s="548"/>
      <c r="AH21" s="548"/>
      <c r="AI21" s="548"/>
      <c r="AJ21" s="548"/>
      <c r="AK21" s="548"/>
      <c r="AL21" s="548"/>
      <c r="AM21" s="548"/>
      <c r="AN21" s="562"/>
    </row>
    <row r="22" spans="1:40" ht="39.950000000000003" customHeight="1">
      <c r="A22" s="373"/>
      <c r="B22" s="546" t="s">
        <v>381</v>
      </c>
      <c r="C22" s="546"/>
      <c r="D22" s="546"/>
      <c r="E22" s="546"/>
      <c r="F22" s="546"/>
      <c r="G22" s="546"/>
      <c r="H22" s="546"/>
      <c r="I22" s="546"/>
      <c r="J22" s="529"/>
      <c r="K22" s="530"/>
      <c r="L22" s="530"/>
      <c r="M22" s="530"/>
      <c r="N22" s="530"/>
      <c r="O22" s="531"/>
      <c r="P22" s="517" t="s">
        <v>2501</v>
      </c>
      <c r="Q22" s="518"/>
      <c r="R22" s="518"/>
      <c r="S22" s="518"/>
      <c r="T22" s="518"/>
      <c r="U22" s="519"/>
      <c r="V22" s="513"/>
      <c r="W22" s="513"/>
      <c r="X22" s="513"/>
      <c r="Y22" s="513" t="s">
        <v>2508</v>
      </c>
      <c r="Z22" s="513"/>
      <c r="AA22" s="513"/>
      <c r="AB22" s="547" t="s">
        <v>2533</v>
      </c>
      <c r="AC22" s="548"/>
      <c r="AD22" s="548"/>
      <c r="AE22" s="547"/>
      <c r="AF22" s="548"/>
      <c r="AG22" s="548"/>
      <c r="AH22" s="548"/>
      <c r="AI22" s="548"/>
      <c r="AJ22" s="548"/>
      <c r="AK22" s="548"/>
      <c r="AL22" s="548"/>
      <c r="AM22" s="548"/>
      <c r="AN22" s="562"/>
    </row>
    <row r="23" spans="1:40" ht="39.950000000000003" customHeight="1">
      <c r="A23" s="373"/>
      <c r="B23" s="546" t="s">
        <v>382</v>
      </c>
      <c r="C23" s="546"/>
      <c r="D23" s="546"/>
      <c r="E23" s="546"/>
      <c r="F23" s="546"/>
      <c r="G23" s="546"/>
      <c r="H23" s="546"/>
      <c r="I23" s="546"/>
      <c r="J23" s="517"/>
      <c r="K23" s="518"/>
      <c r="L23" s="518"/>
      <c r="M23" s="518"/>
      <c r="N23" s="518"/>
      <c r="O23" s="519"/>
      <c r="P23" s="517" t="s">
        <v>2501</v>
      </c>
      <c r="Q23" s="518"/>
      <c r="R23" s="518"/>
      <c r="S23" s="518"/>
      <c r="T23" s="518"/>
      <c r="U23" s="519"/>
      <c r="V23" s="513" t="s">
        <v>2508</v>
      </c>
      <c r="W23" s="513"/>
      <c r="X23" s="513"/>
      <c r="Y23" s="513"/>
      <c r="Z23" s="513"/>
      <c r="AA23" s="513"/>
      <c r="AB23" s="547"/>
      <c r="AC23" s="548"/>
      <c r="AD23" s="548"/>
      <c r="AE23" s="547" t="s">
        <v>2534</v>
      </c>
      <c r="AF23" s="548"/>
      <c r="AG23" s="548"/>
      <c r="AH23" s="548"/>
      <c r="AI23" s="548"/>
      <c r="AJ23" s="548"/>
      <c r="AK23" s="548"/>
      <c r="AL23" s="548"/>
      <c r="AM23" s="548"/>
      <c r="AN23" s="562"/>
    </row>
    <row r="24" spans="1:40" ht="39.950000000000003" customHeight="1">
      <c r="A24" s="373"/>
      <c r="B24" s="546" t="s">
        <v>383</v>
      </c>
      <c r="C24" s="546"/>
      <c r="D24" s="546"/>
      <c r="E24" s="546"/>
      <c r="F24" s="546"/>
      <c r="G24" s="546"/>
      <c r="H24" s="546"/>
      <c r="I24" s="546"/>
      <c r="J24" s="517"/>
      <c r="K24" s="518"/>
      <c r="L24" s="518"/>
      <c r="M24" s="518"/>
      <c r="N24" s="518"/>
      <c r="O24" s="519"/>
      <c r="P24" s="517" t="s">
        <v>2501</v>
      </c>
      <c r="Q24" s="518"/>
      <c r="R24" s="518"/>
      <c r="S24" s="518"/>
      <c r="T24" s="518"/>
      <c r="U24" s="519"/>
      <c r="V24" s="513" t="s">
        <v>2508</v>
      </c>
      <c r="W24" s="513"/>
      <c r="X24" s="513"/>
      <c r="Y24" s="513"/>
      <c r="Z24" s="513"/>
      <c r="AA24" s="513"/>
      <c r="AB24" s="547"/>
      <c r="AC24" s="548"/>
      <c r="AD24" s="548"/>
      <c r="AE24" s="547" t="s">
        <v>2534</v>
      </c>
      <c r="AF24" s="548"/>
      <c r="AG24" s="548"/>
      <c r="AH24" s="548"/>
      <c r="AI24" s="548"/>
      <c r="AJ24" s="548"/>
      <c r="AK24" s="548"/>
      <c r="AL24" s="548"/>
      <c r="AM24" s="548"/>
      <c r="AN24" s="562"/>
    </row>
    <row r="25" spans="1:40" ht="39.950000000000003" customHeight="1" thickBot="1">
      <c r="A25" s="376"/>
      <c r="B25" s="377" t="s">
        <v>384</v>
      </c>
      <c r="C25" s="377"/>
      <c r="D25" s="377"/>
      <c r="E25" s="377"/>
      <c r="F25" s="377"/>
      <c r="G25" s="377"/>
      <c r="H25" s="377"/>
      <c r="I25" s="377"/>
      <c r="J25" s="526"/>
      <c r="K25" s="527"/>
      <c r="L25" s="527"/>
      <c r="M25" s="527"/>
      <c r="N25" s="527"/>
      <c r="O25" s="528"/>
      <c r="P25" s="520" t="s">
        <v>2501</v>
      </c>
      <c r="Q25" s="521"/>
      <c r="R25" s="521"/>
      <c r="S25" s="521"/>
      <c r="T25" s="521"/>
      <c r="U25" s="522"/>
      <c r="V25" s="550" t="s">
        <v>2508</v>
      </c>
      <c r="W25" s="550"/>
      <c r="X25" s="550"/>
      <c r="Y25" s="550"/>
      <c r="Z25" s="550"/>
      <c r="AA25" s="550"/>
      <c r="AB25" s="559"/>
      <c r="AC25" s="560"/>
      <c r="AD25" s="560"/>
      <c r="AE25" s="559"/>
      <c r="AF25" s="560"/>
      <c r="AG25" s="560"/>
      <c r="AH25" s="560"/>
      <c r="AI25" s="560"/>
      <c r="AJ25" s="560"/>
      <c r="AK25" s="560"/>
      <c r="AL25" s="560"/>
      <c r="AM25" s="560"/>
      <c r="AN25" s="563"/>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2501</v>
      </c>
      <c r="Q27" s="515"/>
      <c r="R27" s="515"/>
      <c r="S27" s="515"/>
      <c r="T27" s="515"/>
      <c r="U27" s="516"/>
      <c r="V27" s="558"/>
      <c r="W27" s="558"/>
      <c r="X27" s="558"/>
      <c r="Y27" s="513" t="s">
        <v>2508</v>
      </c>
      <c r="Z27" s="513"/>
      <c r="AA27" s="513"/>
      <c r="AB27" s="547" t="s">
        <v>2533</v>
      </c>
      <c r="AC27" s="548"/>
      <c r="AD27" s="548"/>
      <c r="AE27" s="556" t="s">
        <v>2537</v>
      </c>
      <c r="AF27" s="557"/>
      <c r="AG27" s="557"/>
      <c r="AH27" s="557"/>
      <c r="AI27" s="557"/>
      <c r="AJ27" s="557"/>
      <c r="AK27" s="557"/>
      <c r="AL27" s="557"/>
      <c r="AM27" s="557"/>
      <c r="AN27" s="561"/>
    </row>
    <row r="28" spans="1:40" ht="39.950000000000003" customHeight="1">
      <c r="A28" s="373"/>
      <c r="B28" s="546" t="s">
        <v>386</v>
      </c>
      <c r="C28" s="546"/>
      <c r="D28" s="546"/>
      <c r="E28" s="546"/>
      <c r="F28" s="546"/>
      <c r="G28" s="546"/>
      <c r="H28" s="546"/>
      <c r="I28" s="546"/>
      <c r="J28" s="517"/>
      <c r="K28" s="518"/>
      <c r="L28" s="518"/>
      <c r="M28" s="518"/>
      <c r="N28" s="518"/>
      <c r="O28" s="519"/>
      <c r="P28" s="517" t="s">
        <v>2502</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62"/>
    </row>
    <row r="29" spans="1:40" ht="39.950000000000003" customHeight="1">
      <c r="A29" s="373"/>
      <c r="B29" s="546" t="s">
        <v>387</v>
      </c>
      <c r="C29" s="546"/>
      <c r="D29" s="546"/>
      <c r="E29" s="546"/>
      <c r="F29" s="546"/>
      <c r="G29" s="546"/>
      <c r="H29" s="546"/>
      <c r="I29" s="546"/>
      <c r="J29" s="517"/>
      <c r="K29" s="518"/>
      <c r="L29" s="518"/>
      <c r="M29" s="518"/>
      <c r="N29" s="518"/>
      <c r="O29" s="519"/>
      <c r="P29" s="517" t="s">
        <v>2502</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62"/>
    </row>
    <row r="30" spans="1:40" ht="39.950000000000003" customHeight="1">
      <c r="A30" s="373"/>
      <c r="B30" s="546" t="s">
        <v>388</v>
      </c>
      <c r="C30" s="546"/>
      <c r="D30" s="546"/>
      <c r="E30" s="546"/>
      <c r="F30" s="546"/>
      <c r="G30" s="546"/>
      <c r="H30" s="546"/>
      <c r="I30" s="546"/>
      <c r="J30" s="517"/>
      <c r="K30" s="518"/>
      <c r="L30" s="518"/>
      <c r="M30" s="518"/>
      <c r="N30" s="518"/>
      <c r="O30" s="519"/>
      <c r="P30" s="517" t="s">
        <v>2501</v>
      </c>
      <c r="Q30" s="518"/>
      <c r="R30" s="518"/>
      <c r="S30" s="518"/>
      <c r="T30" s="518"/>
      <c r="U30" s="519"/>
      <c r="V30" s="513" t="s">
        <v>2508</v>
      </c>
      <c r="W30" s="513"/>
      <c r="X30" s="513"/>
      <c r="Y30" s="513"/>
      <c r="Z30" s="513"/>
      <c r="AA30" s="513"/>
      <c r="AB30" s="547"/>
      <c r="AC30" s="548"/>
      <c r="AD30" s="548"/>
      <c r="AE30" s="547"/>
      <c r="AF30" s="548"/>
      <c r="AG30" s="548"/>
      <c r="AH30" s="548"/>
      <c r="AI30" s="548"/>
      <c r="AJ30" s="548"/>
      <c r="AK30" s="548"/>
      <c r="AL30" s="548"/>
      <c r="AM30" s="548"/>
      <c r="AN30" s="562"/>
    </row>
    <row r="31" spans="1:40" ht="39.950000000000003" customHeight="1" thickBot="1">
      <c r="A31" s="376"/>
      <c r="B31" s="552" t="s">
        <v>389</v>
      </c>
      <c r="C31" s="552"/>
      <c r="D31" s="552"/>
      <c r="E31" s="552"/>
      <c r="F31" s="552"/>
      <c r="G31" s="552"/>
      <c r="H31" s="552"/>
      <c r="I31" s="552"/>
      <c r="J31" s="520"/>
      <c r="K31" s="521"/>
      <c r="L31" s="521"/>
      <c r="M31" s="521"/>
      <c r="N31" s="521"/>
      <c r="O31" s="522"/>
      <c r="P31" s="520" t="s">
        <v>2501</v>
      </c>
      <c r="Q31" s="521"/>
      <c r="R31" s="521"/>
      <c r="S31" s="521"/>
      <c r="T31" s="521"/>
      <c r="U31" s="522"/>
      <c r="V31" s="550" t="s">
        <v>2508</v>
      </c>
      <c r="W31" s="550"/>
      <c r="X31" s="550"/>
      <c r="Y31" s="550"/>
      <c r="Z31" s="550"/>
      <c r="AA31" s="550"/>
      <c r="AB31" s="559"/>
      <c r="AC31" s="560"/>
      <c r="AD31" s="560"/>
      <c r="AE31" s="559"/>
      <c r="AF31" s="560"/>
      <c r="AG31" s="560"/>
      <c r="AH31" s="560"/>
      <c r="AI31" s="560"/>
      <c r="AJ31" s="560"/>
      <c r="AK31" s="560"/>
      <c r="AL31" s="560"/>
      <c r="AM31" s="560"/>
      <c r="AN31" s="563"/>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2501</v>
      </c>
      <c r="Q33" s="515"/>
      <c r="R33" s="515"/>
      <c r="S33" s="515"/>
      <c r="T33" s="515"/>
      <c r="U33" s="516"/>
      <c r="V33" s="558" t="s">
        <v>2508</v>
      </c>
      <c r="W33" s="558"/>
      <c r="X33" s="558"/>
      <c r="Y33" s="558"/>
      <c r="Z33" s="558"/>
      <c r="AA33" s="558"/>
      <c r="AB33" s="556"/>
      <c r="AC33" s="557"/>
      <c r="AD33" s="557"/>
      <c r="AE33" s="556" t="s">
        <v>2534</v>
      </c>
      <c r="AF33" s="557"/>
      <c r="AG33" s="557"/>
      <c r="AH33" s="557"/>
      <c r="AI33" s="557"/>
      <c r="AJ33" s="557"/>
      <c r="AK33" s="557"/>
      <c r="AL33" s="557"/>
      <c r="AM33" s="557"/>
      <c r="AN33" s="561"/>
    </row>
    <row r="34" spans="1:40" ht="39.950000000000003" customHeight="1">
      <c r="A34" s="373"/>
      <c r="B34" s="546" t="s">
        <v>391</v>
      </c>
      <c r="C34" s="546"/>
      <c r="D34" s="546"/>
      <c r="E34" s="546"/>
      <c r="F34" s="546"/>
      <c r="G34" s="546"/>
      <c r="H34" s="546"/>
      <c r="I34" s="546"/>
      <c r="J34" s="517"/>
      <c r="K34" s="518"/>
      <c r="L34" s="518"/>
      <c r="M34" s="518"/>
      <c r="N34" s="518"/>
      <c r="O34" s="519"/>
      <c r="P34" s="517" t="s">
        <v>2502</v>
      </c>
      <c r="Q34" s="518"/>
      <c r="R34" s="518"/>
      <c r="S34" s="518"/>
      <c r="T34" s="518"/>
      <c r="U34" s="519"/>
      <c r="V34" s="513"/>
      <c r="W34" s="513"/>
      <c r="X34" s="513"/>
      <c r="Y34" s="513"/>
      <c r="Z34" s="513"/>
      <c r="AA34" s="513"/>
      <c r="AB34" s="547"/>
      <c r="AC34" s="548"/>
      <c r="AD34" s="548"/>
      <c r="AE34" s="547"/>
      <c r="AF34" s="548"/>
      <c r="AG34" s="548"/>
      <c r="AH34" s="548"/>
      <c r="AI34" s="548"/>
      <c r="AJ34" s="548"/>
      <c r="AK34" s="548"/>
      <c r="AL34" s="548"/>
      <c r="AM34" s="548"/>
      <c r="AN34" s="562"/>
    </row>
    <row r="35" spans="1:40" ht="39.950000000000003" customHeight="1" thickBot="1">
      <c r="A35" s="376"/>
      <c r="B35" s="551" t="s">
        <v>392</v>
      </c>
      <c r="C35" s="551"/>
      <c r="D35" s="551"/>
      <c r="E35" s="551"/>
      <c r="F35" s="551"/>
      <c r="G35" s="551"/>
      <c r="H35" s="551"/>
      <c r="I35" s="551"/>
      <c r="J35" s="520"/>
      <c r="K35" s="521"/>
      <c r="L35" s="521"/>
      <c r="M35" s="521"/>
      <c r="N35" s="521"/>
      <c r="O35" s="522"/>
      <c r="P35" s="520" t="s">
        <v>2501</v>
      </c>
      <c r="Q35" s="521"/>
      <c r="R35" s="521"/>
      <c r="S35" s="521"/>
      <c r="T35" s="521"/>
      <c r="U35" s="522"/>
      <c r="V35" s="550" t="s">
        <v>2508</v>
      </c>
      <c r="W35" s="550"/>
      <c r="X35" s="550"/>
      <c r="Y35" s="550"/>
      <c r="Z35" s="550"/>
      <c r="AA35" s="550"/>
      <c r="AB35" s="559"/>
      <c r="AC35" s="560"/>
      <c r="AD35" s="560"/>
      <c r="AE35" s="559" t="s">
        <v>2536</v>
      </c>
      <c r="AF35" s="560"/>
      <c r="AG35" s="560"/>
      <c r="AH35" s="560"/>
      <c r="AI35" s="560"/>
      <c r="AJ35" s="560"/>
      <c r="AK35" s="560"/>
      <c r="AL35" s="560"/>
      <c r="AM35" s="560"/>
      <c r="AN35" s="563"/>
    </row>
    <row r="36" spans="1:40" ht="15" customHeight="1">
      <c r="A36" s="564" t="s">
        <v>393</v>
      </c>
      <c r="B36" s="564"/>
      <c r="C36" s="564"/>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564"/>
      <c r="AB36" s="564"/>
      <c r="AC36" s="564"/>
      <c r="AD36" s="564"/>
      <c r="AE36" s="564"/>
      <c r="AF36" s="564"/>
      <c r="AG36" s="564"/>
      <c r="AH36" s="564"/>
      <c r="AI36" s="564"/>
      <c r="AJ36" s="564"/>
      <c r="AK36" s="564"/>
      <c r="AL36" s="564"/>
      <c r="AM36" s="564"/>
      <c r="AN36" s="564"/>
    </row>
    <row r="37" spans="1:40" ht="15" customHeight="1">
      <c r="A37" s="564" t="s">
        <v>394</v>
      </c>
      <c r="B37" s="564"/>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L37" s="564"/>
      <c r="AM37" s="564"/>
      <c r="AN37" s="564"/>
    </row>
    <row r="38" spans="1:40" ht="15" customHeight="1">
      <c r="A38" s="564" t="s">
        <v>395</v>
      </c>
      <c r="B38" s="564"/>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L38" s="564"/>
      <c r="AM38" s="564"/>
      <c r="AN38" s="564"/>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2023-07-11T02:23:38Z</cp:lastPrinted>
  <dcterms:created xsi:type="dcterms:W3CDTF">2020-12-23T05:28:24Z</dcterms:created>
  <dcterms:modified xsi:type="dcterms:W3CDTF">2023-07-11T02:27:10Z</dcterms:modified>
</cp:coreProperties>
</file>