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57_樹\"/>
    </mc:Choice>
  </mc:AlternateContent>
  <xr:revisionPtr revIDLastSave="0" documentId="13_ncr:1_{F7AAF603-3076-40D1-9A07-42373E062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<sst xmlns="http://schemas.openxmlformats.org/spreadsheetml/2006/main" count="191" uniqueCount="144">
  <si>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</si>
  <si>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</si>
  <si>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</si>
  <si>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</si>
  <si>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</si>
  <si>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</si>
  <si>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</si>
  <si>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</si>
  <si>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</si>
  <si>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</si>
  <si>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</si>
  <si>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</si>
  <si>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</si>
  <si>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</si>
  <si>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</si>
  <si>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</si>
  <si>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</si>
  <si>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</si>
  <si>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</si>
  <si>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</si>
  <si>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</si>
  <si>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</si>
  <si>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</si>
  <si>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</si>
  <si>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</si>
  <si>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</si>
  <si>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</si>
  <si>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</si>
  <si>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</si>
  <si>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</si>
  <si>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</si>
  <si>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</si>
  <si>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</si>
  <si>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</si>
  <si>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</si>
  <si>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</si>
  <si>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</si>
  <si>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</si>
  <si>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</si>
  <si>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</si>
  <si>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</si>
  <si>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</si>
  <si>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</si>
  <si>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</si>
  <si>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</si>
  <si>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</si>
  <si>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</si>
  <si>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</si>
  <si>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</si>
  <si>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</si>
  <si>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</si>
  <si>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</si>
  <si>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</si>
  <si>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</si>
  <si>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</si>
  <si>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</si>
  <si>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</si>
  <si>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</si>
  <si>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</si>
  <si>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</si>
  <si>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</si>
  <si>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</si>
  <si>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</si>
  <si>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</si>
  <si>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</si>
  <si>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</si>
  <si>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</si>
  <si>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</si>
  <si>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</si>
  <si>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</si>
  <si>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</si>
  <si>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</si>
  <si>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</si>
  <si>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</si>
  <si>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</si>
  <si>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</si>
  <si>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</si>
  <si>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</si>
  <si>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</si>
  <si>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</si>
  <si>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</si>
  <si>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</si>
  <si>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</si>
  <si>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</si>
  <si>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</si>
  <si>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</si>
  <si>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</si>
  <si>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</si>
  <si>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</si>
  <si>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</si>
  <si>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</si>
  <si>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</si>
  <si>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</si>
  <si>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</si>
  <si>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</si>
  <si>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</si>
  <si>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</si>
  <si>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</si>
  <si>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</si>
  <si>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</si>
  <si>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</si>
  <si>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</si>
  <si>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</si>
  <si>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</si>
  <si>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</si>
  <si>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</si>
  <si>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</si>
  <si>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</si>
  <si>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</si>
  <si>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</si>
  <si>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</si>
  <si>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</si>
  <si>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</si>
  <si>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</si>
  <si>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</si>
  <si>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</si>
  <si>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</si>
  <si>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</si>
  <si>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</si>
  <si>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</si>
  <si>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</si>
  <si>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</si>
  <si>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</si>
  <si>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</si>
  <si>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</si>
  <si>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</si>
  <si>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</si>
  <si>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</si>
  <si>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</si>
  <si>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</si>
  <si>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</si>
  <si>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</si>
  <si>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</si>
  <si>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</si>
  <si>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</si>
  <si>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</si>
  <si>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</si>
  <si>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</si>
  <si>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 樹</t>
    <rPh sb="0" eb="3">
      <t>ジュウタクガタ</t>
    </rPh>
    <rPh sb="3" eb="7">
      <t>ユウリョウロウジン</t>
    </rPh>
    <rPh sb="11" eb="12">
      <t>タチキ</t>
    </rPh>
    <phoneticPr fontId="1"/>
  </si>
  <si>
    <t>旭川市大町１条１５丁目231-165</t>
    <rPh sb="0" eb="3">
      <t>アサヒカワシ</t>
    </rPh>
    <rPh sb="3" eb="5">
      <t>オオマチ</t>
    </rPh>
    <rPh sb="6" eb="7">
      <t>ジョウ</t>
    </rPh>
    <rPh sb="9" eb="11">
      <t>チョウメ</t>
    </rPh>
    <phoneticPr fontId="1"/>
  </si>
  <si>
    <t>（0166）50-2450</t>
    <phoneticPr fontId="1"/>
  </si>
  <si>
    <t>（株）サンリベール</t>
    <rPh sb="1" eb="2">
      <t>カブ</t>
    </rPh>
    <phoneticPr fontId="1"/>
  </si>
  <si>
    <t>sunrivere.wixsite.com/sunriviere</t>
    <phoneticPr fontId="1"/>
  </si>
  <si>
    <t>体験入居に関しては、空き室があれば対応可。随時応相談にて対応。</t>
    <rPh sb="0" eb="4">
      <t>タイケンニュウキョ</t>
    </rPh>
    <rPh sb="5" eb="6">
      <t>カン</t>
    </rPh>
    <rPh sb="10" eb="11">
      <t>ア</t>
    </rPh>
    <rPh sb="12" eb="13">
      <t>シツ</t>
    </rPh>
    <rPh sb="17" eb="20">
      <t>タイオウカ</t>
    </rPh>
    <rPh sb="21" eb="23">
      <t>ズイジ</t>
    </rPh>
    <rPh sb="23" eb="26">
      <t>オウソウダン</t>
    </rPh>
    <rPh sb="28" eb="30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</si>
</sst>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6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41852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23</v>
      </c>
      <c r="Q15" s="92" t="s">
        <v>22</v>
      </c>
      <c r="R15" s="92"/>
      <c r="S15" s="18">
        <v>23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7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23</v>
      </c>
      <c r="N19" s="73"/>
      <c r="O19" s="21" t="s">
        <v>106</v>
      </c>
      <c r="P19" s="18">
        <v>9.7200000000000006</v>
      </c>
      <c r="Q19" s="87" t="s">
        <v>100</v>
      </c>
      <c r="R19" s="87"/>
      <c r="S19" s="18">
        <v>13.65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/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/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/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91000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99000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10000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/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/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60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143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 樹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旭川市大町１条１５丁目231-165</v>
      </c>
      <c r="F2" s="30" t="str">
        <f>情報開示!M11</f>
        <v>（0166）50-2450</v>
      </c>
      <c r="G2" s="30" t="str">
        <f>情報開示!M12</f>
        <v>（株）サンリベール</v>
      </c>
      <c r="H2" s="30" t="str">
        <f>情報開示!M13</f>
        <v>sunrivere.wixsite.com/sunriviere</v>
      </c>
      <c r="I2" s="31">
        <f>情報開示!M14</f>
        <v>41852</v>
      </c>
      <c r="J2" s="30">
        <f>情報開示!P15</f>
        <v>23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5</v>
      </c>
      <c r="P2" s="30">
        <f>情報開示!Q17</f>
        <v>3</v>
      </c>
      <c r="Q2" s="30">
        <f>情報開示!T17</f>
        <v>1</v>
      </c>
      <c r="R2" s="30">
        <f>情報開示!N18</f>
        <v>7</v>
      </c>
      <c r="S2" s="30">
        <f>情報開示!Q18</f>
        <v>5</v>
      </c>
      <c r="T2" s="30">
        <f>情報開示!T18</f>
        <v>1</v>
      </c>
      <c r="U2" s="30">
        <f>情報開示!M19</f>
        <v>23</v>
      </c>
      <c r="V2" s="30">
        <f>情報開示!P19</f>
        <v>9.7200000000000006</v>
      </c>
      <c r="W2" s="30">
        <f>情報開示!S19</f>
        <v>13.65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 t="str">
        <f>情報開示!M25</f>
        <v>未加入</v>
      </c>
      <c r="AF2" s="32">
        <f>情報開示!P26</f>
        <v>91000</v>
      </c>
      <c r="AG2" s="32">
        <f>情報開示!P27</f>
        <v>99000</v>
      </c>
      <c r="AH2" s="32">
        <f>情報開示!P28</f>
        <v>28000</v>
      </c>
      <c r="AI2" s="32">
        <f>情報開示!P29</f>
        <v>40000</v>
      </c>
      <c r="AJ2" s="32">
        <f>情報開示!P30</f>
        <v>13000</v>
      </c>
      <c r="AK2" s="32">
        <f>情報開示!P31</f>
        <v>10000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>
        <f>情報開示!M35</f>
        <v>0</v>
      </c>
      <c r="AQ2" s="30">
        <f>情報開示!M36</f>
        <v>0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 t="str">
        <f>情報開示!M43</f>
        <v>体験入居に関しては、空き室があれば対応可。随時応相談にて対応。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2024-12-20T02:26:33Z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