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JI\Desktop\"/>
    </mc:Choice>
  </mc:AlternateContent>
  <xr:revisionPtr revIDLastSave="0" documentId="13_ncr:1_{E81711C8-BFBA-4D04-B989-4B90B2D06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<sst xmlns="http://schemas.openxmlformats.org/spreadsheetml/2006/main" count="187" uniqueCount="143">
  <si>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</si>
  <si>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</si>
  <si>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</si>
  <si>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</si>
  <si>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</si>
  <si>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</si>
  <si>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</si>
  <si>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</si>
  <si>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</si>
  <si>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</si>
  <si>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</si>
  <si>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</si>
  <si>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</si>
  <si>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</si>
  <si>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</si>
  <si>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</si>
  <si>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</si>
  <si>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</si>
  <si>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</si>
  <si>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</si>
  <si>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</si>
  <si>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</si>
  <si>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</si>
  <si>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</si>
  <si>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</si>
  <si>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</si>
  <si>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</si>
  <si>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</si>
  <si>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</si>
  <si>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</si>
  <si>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</si>
  <si>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</si>
  <si>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</si>
  <si>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</si>
  <si>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</si>
  <si>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</si>
  <si>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</si>
  <si>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</si>
  <si>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</si>
  <si>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</si>
  <si>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</si>
  <si>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</si>
  <si>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</si>
  <si>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</si>
  <si>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</si>
  <si>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</si>
  <si>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</si>
  <si>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</si>
  <si>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</si>
  <si>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</si>
  <si>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</si>
  <si>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</si>
  <si>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</si>
  <si>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</si>
  <si>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</si>
  <si>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</si>
  <si>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</si>
  <si>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</si>
  <si>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</si>
  <si>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</si>
  <si>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</si>
  <si>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</si>
  <si>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</si>
  <si>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</si>
  <si>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</si>
  <si>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</si>
  <si>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</si>
  <si>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</si>
  <si>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</si>
  <si>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</si>
  <si>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</si>
  <si>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</si>
  <si>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</si>
  <si>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</si>
  <si>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</si>
  <si>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</si>
  <si>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</si>
  <si>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</si>
  <si>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</si>
  <si>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</si>
  <si>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</si>
  <si>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</si>
  <si>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</si>
  <si>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</si>
  <si>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</si>
  <si>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</si>
  <si>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</si>
  <si>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</si>
  <si>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</si>
  <si>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</si>
  <si>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</si>
  <si>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</si>
  <si>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</si>
  <si>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</si>
  <si>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</si>
  <si>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</si>
  <si>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</si>
  <si>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</si>
  <si>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</si>
  <si>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</si>
  <si>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</si>
  <si>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</si>
  <si>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</si>
  <si>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</si>
  <si>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</si>
  <si>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</si>
  <si>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</si>
  <si>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</si>
  <si>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</si>
  <si>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</si>
  <si>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</si>
  <si>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</si>
  <si>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</si>
  <si>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</si>
  <si>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</si>
  <si>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</si>
  <si>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</si>
  <si>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</si>
  <si>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</si>
  <si>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</si>
  <si>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</si>
  <si>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</si>
  <si>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</si>
  <si>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</si>
  <si>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</si>
  <si>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</si>
  <si>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</si>
  <si>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</si>
  <si>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</si>
  <si>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</si>
  <si>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</si>
  <si>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</si>
  <si>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</si>
  <si>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</si>
  <si>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</si>
  <si>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</si>
  <si>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</si>
  <si>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株式会社稜広会</t>
    <rPh sb="0" eb="7">
      <t>カブシキガイシャリョウコウカイ</t>
    </rPh>
    <phoneticPr fontId="1"/>
  </si>
  <si>
    <t>施設内</t>
    <rPh sb="0" eb="3">
      <t>シセツナイ</t>
    </rPh>
    <phoneticPr fontId="1"/>
  </si>
  <si>
    <t>住宅型有料老人ホームサポートホームなないろ</t>
    <rPh sb="0" eb="3">
      <t>ジュウタクガタ</t>
    </rPh>
    <rPh sb="3" eb="7">
      <t>ユウリョウロウジン</t>
    </rPh>
    <phoneticPr fontId="1"/>
  </si>
  <si>
    <t>旭川市南5条通21丁目2-127</t>
    <rPh sb="0" eb="3">
      <t>アサヒカワシ</t>
    </rPh>
    <rPh sb="3" eb="4">
      <t>ミナミ</t>
    </rPh>
    <rPh sb="5" eb="6">
      <t>ジョウ</t>
    </rPh>
    <rPh sb="6" eb="7">
      <t>トオ</t>
    </rPh>
    <rPh sb="9" eb="11">
      <t>チョウメ</t>
    </rPh>
    <phoneticPr fontId="1"/>
  </si>
  <si>
    <t>0166-73-7308</t>
    <phoneticPr fontId="1"/>
  </si>
  <si>
    <t>日用品費　　2000円、安心サポート費　20000円</t>
    <rPh sb="0" eb="4">
      <t>ニチヨウヒンヒ</t>
    </rPh>
    <rPh sb="10" eb="11">
      <t>エン</t>
    </rPh>
    <rPh sb="12" eb="14">
      <t>アンシン</t>
    </rPh>
    <rPh sb="18" eb="19">
      <t>ヒ</t>
    </rPh>
    <rPh sb="25" eb="2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</si>
</sst>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6" workbookViewId="0">
      <selection activeCell="P30" sqref="P30:R3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139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140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141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137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41165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18</v>
      </c>
      <c r="Q15" s="92" t="s">
        <v>22</v>
      </c>
      <c r="R15" s="92"/>
      <c r="S15" s="18">
        <v>22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0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22</v>
      </c>
      <c r="N19" s="75"/>
      <c r="O19" s="21" t="s">
        <v>106</v>
      </c>
      <c r="P19" s="18">
        <v>12.3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/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/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/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109880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118880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38880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/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21000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138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/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27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住宅型有料老人ホームサポートホームなないろ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旭川市南5条通21丁目2-127</v>
      </c>
      <c r="F2" s="30" t="str">
        <f>情報開示!M11</f>
        <v>0166-73-7308</v>
      </c>
      <c r="G2" s="30" t="str">
        <f>情報開示!M12</f>
        <v>株式会社稜広会</v>
      </c>
      <c r="H2" s="30">
        <f>情報開示!M13</f>
        <v>0</v>
      </c>
      <c r="I2" s="31">
        <f>情報開示!M14</f>
        <v>41165</v>
      </c>
      <c r="J2" s="30">
        <f>情報開示!P15</f>
        <v>18</v>
      </c>
      <c r="K2" s="30">
        <f>情報開示!S15</f>
        <v>22</v>
      </c>
      <c r="L2" s="30">
        <f>情報開示!N16</f>
        <v>0</v>
      </c>
      <c r="M2" s="30">
        <f>情報開示!Q16</f>
        <v>2</v>
      </c>
      <c r="N2" s="30">
        <f>情報開示!T16</f>
        <v>2</v>
      </c>
      <c r="O2" s="30">
        <f>情報開示!N17</f>
        <v>5</v>
      </c>
      <c r="P2" s="30">
        <f>情報開示!Q17</f>
        <v>5</v>
      </c>
      <c r="Q2" s="30">
        <f>情報開示!T17</f>
        <v>3</v>
      </c>
      <c r="R2" s="30">
        <f>情報開示!N18</f>
        <v>0</v>
      </c>
      <c r="S2" s="30">
        <f>情報開示!Q18</f>
        <v>1</v>
      </c>
      <c r="T2" s="30">
        <f>情報開示!T18</f>
        <v>0</v>
      </c>
      <c r="U2" s="30">
        <f>情報開示!M19</f>
        <v>22</v>
      </c>
      <c r="V2" s="30">
        <f>情報開示!P19</f>
        <v>12.3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>
        <f>情報開示!M24</f>
        <v>0</v>
      </c>
      <c r="AE2" s="32">
        <f>情報開示!M25</f>
        <v>0</v>
      </c>
      <c r="AF2" s="32">
        <f>情報開示!P26</f>
        <v>109880</v>
      </c>
      <c r="AG2" s="32">
        <f>情報開示!P27</f>
        <v>118880</v>
      </c>
      <c r="AH2" s="32">
        <f>情報開示!P28</f>
        <v>28000</v>
      </c>
      <c r="AI2" s="32">
        <f>情報開示!P29</f>
        <v>38880</v>
      </c>
      <c r="AJ2" s="32">
        <f>情報開示!P30</f>
        <v>0</v>
      </c>
      <c r="AK2" s="32">
        <f>情報開示!P31</f>
        <v>21000</v>
      </c>
      <c r="AL2" s="32">
        <f>情報開示!M32</f>
        <v>9000</v>
      </c>
      <c r="AM2" s="30">
        <f>情報開示!P32</f>
        <v>10</v>
      </c>
      <c r="AN2" s="30">
        <f>情報開示!S32</f>
        <v>5</v>
      </c>
      <c r="AO2" s="30" t="str">
        <f>情報開示!M33</f>
        <v>日用品費　　2000円、安心サポート費　20000円</v>
      </c>
      <c r="AP2" s="30" t="str">
        <f>情報開示!M35</f>
        <v>施設内</v>
      </c>
      <c r="AQ2" s="30">
        <f>情報開示!M36</f>
        <v>0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NIJI</cp:lastModifiedBy>
  <cp:lastPrinted>2021-06-24T07:42:54Z</cp:lastPrinted>
  <dcterms:created xsi:type="dcterms:W3CDTF">2018-08-23T04:57:55Z</dcterms:created>
  <dcterms:modified xsi:type="dcterms:W3CDTF">2023-08-29T04:48:51Z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