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01_提出データ\01 有料\51~100\★52_かぐら\"/>
    </mc:Choice>
  </mc:AlternateContent>
  <xr:revisionPtr revIDLastSave="0" documentId="13_ncr:1_{0B636063-E4C4-4A99-B577-AB4E889677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<sst xmlns="http://schemas.openxmlformats.org/spreadsheetml/2006/main" count="194" uniqueCount="145">
  <si>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</si>
  <si>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</si>
  <si>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</si>
  <si>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</si>
  <si>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</si>
  <si>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</si>
  <si>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</si>
  <si>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</si>
  <si>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</si>
  <si>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</si>
  <si>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</si>
  <si>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</si>
  <si>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</si>
  <si>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</si>
  <si>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</si>
  <si>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</si>
  <si>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</si>
  <si>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</si>
  <si>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</si>
  <si>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</si>
  <si>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</si>
  <si>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</si>
  <si>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</si>
  <si>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</si>
  <si>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</si>
  <si>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</si>
  <si>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</si>
  <si>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</si>
  <si>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</si>
  <si>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</si>
  <si>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</si>
  <si>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</si>
  <si>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</si>
  <si>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</si>
  <si>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</si>
  <si>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</si>
  <si>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</si>
  <si>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</si>
  <si>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</si>
  <si>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</si>
  <si>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</si>
  <si>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</si>
  <si>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</si>
  <si>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</si>
  <si>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</si>
  <si>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</si>
  <si>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</si>
  <si>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</si>
  <si>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</si>
  <si>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</si>
  <si>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</si>
  <si>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</si>
  <si>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</si>
  <si>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</si>
  <si>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</si>
  <si>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</si>
  <si>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</si>
  <si>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</si>
  <si>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</si>
  <si>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</si>
  <si>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</si>
  <si>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</si>
  <si>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</si>
  <si>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</si>
  <si>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</si>
  <si>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</si>
  <si>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</si>
  <si>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</si>
  <si>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</si>
  <si>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</si>
  <si>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</si>
  <si>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</si>
  <si>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</si>
  <si>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</si>
  <si>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</si>
  <si>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</si>
  <si>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</si>
  <si>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</si>
  <si>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</si>
  <si>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</si>
  <si>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</si>
  <si>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</si>
  <si>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</si>
  <si>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</si>
  <si>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</si>
  <si>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</si>
  <si>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</si>
  <si>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</si>
  <si>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</si>
  <si>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</si>
  <si>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</si>
  <si>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</si>
  <si>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</si>
  <si>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</si>
  <si>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</si>
  <si>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</si>
  <si>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</si>
  <si>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</si>
  <si>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</si>
  <si>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</si>
  <si>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</si>
  <si>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</si>
  <si>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</si>
  <si>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</si>
  <si>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</si>
  <si>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</si>
  <si>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</si>
  <si>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</si>
  <si>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</si>
  <si>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</si>
  <si>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</si>
  <si>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</si>
  <si>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</si>
  <si>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</si>
  <si>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</si>
  <si>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</si>
  <si>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</si>
  <si>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</si>
  <si>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</si>
  <si>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</si>
  <si>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</si>
  <si>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</si>
  <si>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</si>
  <si>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</si>
  <si>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</si>
  <si>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</si>
  <si>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</si>
  <si>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</si>
  <si>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</si>
  <si>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</si>
  <si>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</si>
  <si>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</si>
  <si>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</si>
  <si>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</si>
  <si>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</si>
  <si>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</si>
  <si>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</si>
  <si>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</si>
  <si>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かぐら</t>
    <rPh sb="0" eb="3">
      <t>ジュウタクガタ</t>
    </rPh>
    <rPh sb="3" eb="7">
      <t>ユウリョウロウジン</t>
    </rPh>
    <phoneticPr fontId="1"/>
  </si>
  <si>
    <t>旭川市神楽５条１１丁目３番１０号</t>
    <rPh sb="0" eb="2">
      <t>アサヒカワ</t>
    </rPh>
    <rPh sb="2" eb="3">
      <t>シ</t>
    </rPh>
    <rPh sb="3" eb="5">
      <t>カグラ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</si>
  <si>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株式会社　ポプラ舘</t>
    <rPh sb="0" eb="2">
      <t>カブシキ</t>
    </rPh>
    <rPh sb="2" eb="4">
      <t>カイシャ</t>
    </rPh>
    <rPh sb="8" eb="9">
      <t>タチ</t>
    </rPh>
    <phoneticPr fontId="1"/>
  </si>
  <si>
    <t>http://poplakan.com</t>
    <phoneticPr fontId="1"/>
  </si>
  <si>
    <t>0166-69-0010</t>
    <phoneticPr fontId="1"/>
  </si>
  <si>
    <t>家電製品：冷蔵庫　1650円（税込）、冷暖房機器　1，100円（税込）、その他１点につき550円（税込）受診介助　825円（30分）</t>
    <rPh sb="0" eb="4">
      <t>カデンセイヒン</t>
    </rPh>
    <rPh sb="5" eb="8">
      <t>レイゾウコ</t>
    </rPh>
    <rPh sb="13" eb="14">
      <t>エン</t>
    </rPh>
    <rPh sb="15" eb="17">
      <t>ゼイコミ</t>
    </rPh>
    <rPh sb="19" eb="22">
      <t>レイダンボウ</t>
    </rPh>
    <rPh sb="22" eb="24">
      <t>キキ</t>
    </rPh>
    <rPh sb="30" eb="31">
      <t>エン</t>
    </rPh>
    <rPh sb="32" eb="34">
      <t>ゼイコミ</t>
    </rPh>
    <rPh sb="38" eb="39">
      <t>ホカ</t>
    </rPh>
    <rPh sb="40" eb="41">
      <t>テン</t>
    </rPh>
    <rPh sb="47" eb="48">
      <t>エン</t>
    </rPh>
    <rPh sb="49" eb="51">
      <t>ゼイコミ</t>
    </rPh>
    <rPh sb="52" eb="54">
      <t>ジュシン</t>
    </rPh>
    <rPh sb="54" eb="56">
      <t>カイジョ</t>
    </rPh>
    <rPh sb="60" eb="61">
      <t>エン</t>
    </rPh>
    <rPh sb="64" eb="65">
      <t>フン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</si>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</sst>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7" zoomScaleNormal="100" workbookViewId="0">
      <selection activeCell="S15" sqref="S1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138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142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140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141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41548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21</v>
      </c>
      <c r="Q15" s="98" t="s">
        <v>22</v>
      </c>
      <c r="R15" s="98"/>
      <c r="S15" s="18">
        <v>22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6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>
        <v>5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22</v>
      </c>
      <c r="N19" s="79"/>
      <c r="O19" s="21" t="s">
        <v>106</v>
      </c>
      <c r="P19" s="18">
        <v>11</v>
      </c>
      <c r="Q19" s="93" t="s">
        <v>100</v>
      </c>
      <c r="R19" s="93"/>
      <c r="S19" s="18">
        <v>12</v>
      </c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/>
      <c r="N20" s="79"/>
      <c r="O20" s="21" t="s">
        <v>106</v>
      </c>
      <c r="P20" s="18"/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0</v>
      </c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121501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134501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55501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8000</v>
      </c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30000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>
        <v>10000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143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144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11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137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60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8:V8 M36:U36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82024B9E-0FC0-42C2-B3C3-EFA9D10655FC}">
      <formula1>$AT$9:$AW$9</formula1>
    </dataValidation>
  </dataValidations>
  <hyperlinks>
    <hyperlink ref="M13" display="http://poplakan.com" xr:uid="{7BA3F9E5-0736-4F58-A3F1-20A094CC103B}"/>
  </hyperlink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かぐら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旭川市神楽５条１１丁目３番１０号</v>
      </c>
      <c r="F2" s="30" t="str">
        <f>情報開示!M11</f>
        <v>0166-69-0010</v>
      </c>
      <c r="G2" s="30" t="str">
        <f>情報開示!M12</f>
        <v>株式会社　ポプラ舘</v>
      </c>
      <c r="H2" s="30" t="str">
        <f>情報開示!M13</f>
        <v>http://poplakan.com</v>
      </c>
      <c r="I2" s="31">
        <f>情報開示!M14</f>
        <v>41548</v>
      </c>
      <c r="J2" s="30">
        <f>情報開示!P15</f>
        <v>21</v>
      </c>
      <c r="K2" s="30">
        <f>情報開示!S15</f>
        <v>22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6</v>
      </c>
      <c r="P2" s="30">
        <f>情報開示!Q17</f>
        <v>3</v>
      </c>
      <c r="Q2" s="30">
        <f>情報開示!T17</f>
        <v>2</v>
      </c>
      <c r="R2" s="30">
        <f>情報開示!N18</f>
        <v>5</v>
      </c>
      <c r="S2" s="30">
        <f>情報開示!Q18</f>
        <v>3</v>
      </c>
      <c r="T2" s="30">
        <f>情報開示!T18</f>
        <v>0</v>
      </c>
      <c r="U2" s="30">
        <f>情報開示!M19</f>
        <v>22</v>
      </c>
      <c r="V2" s="30">
        <f>情報開示!P19</f>
        <v>11</v>
      </c>
      <c r="W2" s="30">
        <f>情報開示!S19</f>
        <v>12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121501</v>
      </c>
      <c r="AG2" s="32">
        <f>情報開示!P27</f>
        <v>134501</v>
      </c>
      <c r="AH2" s="32">
        <f>情報開示!P28</f>
        <v>28000</v>
      </c>
      <c r="AI2" s="32">
        <f>情報開示!P29</f>
        <v>55501</v>
      </c>
      <c r="AJ2" s="32">
        <f>情報開示!P30</f>
        <v>8000</v>
      </c>
      <c r="AK2" s="32">
        <f>情報開示!P31</f>
        <v>30000</v>
      </c>
      <c r="AL2" s="32">
        <f>情報開示!M32</f>
        <v>10000</v>
      </c>
      <c r="AM2" s="30">
        <f>情報開示!P32</f>
        <v>9</v>
      </c>
      <c r="AN2" s="30">
        <f>情報開示!S32</f>
        <v>5</v>
      </c>
      <c r="AO2" s="30" t="str">
        <f>情報開示!M33</f>
        <v>家電製品：冷蔵庫　1650円（税込）、冷暖房機器　1，100円（税込）、その他１点につき550円（税込）受診介助　825円（30分）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2024-12-25T01:19:09Z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