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81906\Desktop\R6年現況報告\東\"/>
    </mc:Choice>
  </mc:AlternateContent>
  <xr:revisionPtr revIDLastSave="0" documentId="13_ncr:1_{EAFDF35E-888C-497F-A676-CF5639D50921}" xr6:coauthVersionLast="47" xr6:coauthVersionMax="47" xr10:uidLastSave="{00000000-0000-0000-0000-000000000000}"/>
  <bookViews>
    <workbookView xWindow="10392" yWindow="0" windowWidth="11520" windowHeight="122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<sst xmlns="http://schemas.openxmlformats.org/spreadsheetml/2006/main" count="192" uniqueCount="145">
  <si>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</si>
  <si>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</si>
  <si>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</si>
  <si>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</si>
  <si>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</si>
  <si>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</si>
  <si>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</si>
  <si>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</si>
  <si>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</si>
  <si>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</si>
  <si>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</si>
  <si>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</si>
  <si>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</si>
  <si>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</si>
  <si>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</si>
  <si>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</si>
  <si>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</si>
  <si>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</si>
  <si>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</si>
  <si>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</si>
  <si>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</si>
  <si>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</si>
  <si>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</si>
  <si>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</si>
  <si>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</si>
  <si>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</si>
  <si>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</si>
  <si>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</si>
  <si>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</si>
  <si>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</si>
  <si>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</si>
  <si>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</si>
  <si>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</si>
  <si>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</si>
  <si>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</si>
  <si>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</si>
  <si>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</si>
  <si>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</si>
  <si>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</si>
  <si>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</si>
  <si>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</si>
  <si>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</si>
  <si>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</si>
  <si>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</si>
  <si>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</si>
  <si>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</si>
  <si>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</si>
  <si>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</si>
  <si>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</si>
  <si>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</si>
  <si>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</si>
  <si>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</si>
  <si>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</si>
  <si>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</si>
  <si>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</si>
  <si>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</si>
  <si>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</si>
  <si>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</si>
  <si>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</si>
  <si>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</si>
  <si>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</si>
  <si>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</si>
  <si>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</si>
  <si>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</si>
  <si>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</si>
  <si>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</si>
  <si>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</si>
  <si>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</si>
  <si>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</si>
  <si>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</si>
  <si>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</si>
  <si>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</si>
  <si>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</si>
  <si>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</si>
  <si>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</si>
  <si>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</si>
  <si>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</si>
  <si>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</si>
  <si>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</si>
  <si>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</si>
  <si>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</si>
  <si>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</si>
  <si>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</si>
  <si>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</si>
  <si>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</si>
  <si>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</si>
  <si>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</si>
  <si>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</si>
  <si>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</si>
  <si>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</si>
  <si>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</si>
  <si>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</si>
  <si>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</si>
  <si>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</si>
  <si>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</si>
  <si>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</si>
  <si>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</si>
  <si>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</si>
  <si>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</si>
  <si>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</si>
  <si>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</si>
  <si>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</si>
  <si>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</si>
  <si>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</si>
  <si>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</si>
  <si>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</si>
  <si>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</si>
  <si>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</si>
  <si>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</si>
  <si>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</si>
  <si>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</si>
  <si>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</si>
  <si>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</si>
  <si>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</si>
  <si>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</si>
  <si>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</si>
  <si>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</si>
  <si>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</si>
  <si>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</si>
  <si>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</si>
  <si>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</si>
  <si>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</si>
  <si>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</si>
  <si>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</si>
  <si>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</si>
  <si>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</si>
  <si>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</si>
  <si>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</si>
  <si>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</si>
  <si>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</si>
  <si>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</si>
  <si>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</si>
  <si>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</si>
  <si>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</si>
  <si>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</si>
  <si>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</si>
  <si>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</si>
  <si>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</si>
  <si>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介護付有料老人ホーム　さくら東</t>
    <rPh sb="0" eb="3">
      <t>カイゴツキ</t>
    </rPh>
    <rPh sb="3" eb="7">
      <t>ユウリョウロウジン</t>
    </rPh>
    <rPh sb="14" eb="15">
      <t>ヒガシ</t>
    </rPh>
    <phoneticPr fontId="1"/>
  </si>
  <si>
    <t>旭川市豊岡７条４丁目１－６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</si>
  <si>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７４-６１２６</t>
    <phoneticPr fontId="1"/>
  </si>
  <si>
    <t>株式会社さくらライフコミュニケーション</t>
    <rPh sb="0" eb="4">
      <t>カブシキガイシャ</t>
    </rPh>
    <phoneticPr fontId="1"/>
  </si>
  <si>
    <t>http://www.sakura78.jp/</t>
    <phoneticPr fontId="1"/>
  </si>
  <si>
    <t>居室</t>
    <rPh sb="0" eb="2">
      <t>キョシツ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</si>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</sst>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B1" zoomScaleNormal="100" workbookViewId="0">
      <selection activeCell="Q19" sqref="Q19:R19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55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104"/>
      <c r="O13" s="104"/>
      <c r="P13" s="104"/>
      <c r="Q13" s="104"/>
      <c r="R13" s="104"/>
      <c r="S13" s="104"/>
      <c r="T13" s="104"/>
      <c r="U13" s="105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6">
        <v>42826</v>
      </c>
      <c r="N14" s="107"/>
      <c r="O14" s="107"/>
      <c r="P14" s="107"/>
      <c r="Q14" s="107"/>
      <c r="R14" s="107"/>
      <c r="S14" s="107"/>
      <c r="T14" s="107"/>
      <c r="U14" s="108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38</v>
      </c>
      <c r="Q15" s="92" t="s">
        <v>22</v>
      </c>
      <c r="R15" s="92"/>
      <c r="S15" s="18">
        <v>39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3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10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8</v>
      </c>
      <c r="O18" s="12" t="s">
        <v>34</v>
      </c>
      <c r="P18" s="15" t="s">
        <v>70</v>
      </c>
      <c r="Q18" s="18">
        <v>8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39</v>
      </c>
      <c r="N19" s="73"/>
      <c r="O19" s="21" t="s">
        <v>106</v>
      </c>
      <c r="P19" s="18">
        <v>12.15</v>
      </c>
      <c r="Q19" s="87" t="s">
        <v>100</v>
      </c>
      <c r="R19" s="87"/>
      <c r="S19" s="18">
        <v>14.58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/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121768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132768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35000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42768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24200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19800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144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137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24:U24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4D0E4A9A-CF99-4233-A293-4EA6444EA05C}">
      <formula1>$AT$9:$AW$9</formula1>
    </dataValidation>
    <dataValidation type="list" allowBlank="1" showInputMessage="1" showErrorMessage="1" sqref="M39:U40" xr:uid="{57CDA74C-B314-4B5A-A8D1-8112979EC1D7}">
      <formula1>$AT$38:$AU$38</formula1>
    </dataValidation>
  </dataValidations>
  <hyperlinks>
    <hyperlink ref="M13" xr:uid="{431490D2-D6E3-40D7-AC32-0A5F57625343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介護付有料老人ホーム　さくら東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旭川市豊岡７条４丁目１－６</v>
      </c>
      <c r="F2" s="30" t="str">
        <f>情報開示!M11</f>
        <v>７４-６１２６</v>
      </c>
      <c r="G2" s="30" t="str">
        <f>情報開示!M12</f>
        <v>株式会社さくらライフコミュニケーション</v>
      </c>
      <c r="H2" s="30" t="str">
        <f>情報開示!M13</f>
        <v>http://www.sakura78.jp/</v>
      </c>
      <c r="I2" s="31">
        <f>情報開示!M14</f>
        <v>42826</v>
      </c>
      <c r="J2" s="30">
        <f>情報開示!P15</f>
        <v>38</v>
      </c>
      <c r="K2" s="30">
        <f>情報開示!S15</f>
        <v>39</v>
      </c>
      <c r="L2" s="30">
        <f>情報開示!N16</f>
        <v>0</v>
      </c>
      <c r="M2" s="30">
        <f>情報開示!Q16</f>
        <v>3</v>
      </c>
      <c r="N2" s="30">
        <f>情報開示!T16</f>
        <v>1</v>
      </c>
      <c r="O2" s="30">
        <f>情報開示!N17</f>
        <v>10</v>
      </c>
      <c r="P2" s="30">
        <f>情報開示!Q17</f>
        <v>3</v>
      </c>
      <c r="Q2" s="30">
        <f>情報開示!T17</f>
        <v>5</v>
      </c>
      <c r="R2" s="30">
        <f>情報開示!N18</f>
        <v>8</v>
      </c>
      <c r="S2" s="30">
        <f>情報開示!Q18</f>
        <v>8</v>
      </c>
      <c r="T2" s="30">
        <f>情報開示!T18</f>
        <v>0</v>
      </c>
      <c r="U2" s="30">
        <f>情報開示!M19</f>
        <v>39</v>
      </c>
      <c r="V2" s="30">
        <f>情報開示!P19</f>
        <v>12.15</v>
      </c>
      <c r="W2" s="30">
        <f>情報開示!S19</f>
        <v>14.58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>
        <f>情報開示!M25</f>
        <v>0</v>
      </c>
      <c r="AF2" s="32">
        <f>情報開示!P26</f>
        <v>121768</v>
      </c>
      <c r="AG2" s="32">
        <f>情報開示!P27</f>
        <v>132768</v>
      </c>
      <c r="AH2" s="32">
        <f>情報開示!P28</f>
        <v>35000</v>
      </c>
      <c r="AI2" s="32">
        <f>情報開示!P29</f>
        <v>42768</v>
      </c>
      <c r="AJ2" s="32">
        <f>情報開示!P30</f>
        <v>24200</v>
      </c>
      <c r="AK2" s="32">
        <f>情報開示!P31</f>
        <v>19800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さくら さくら</cp:lastModifiedBy>
  <cp:lastPrinted>2024-11-26T02:25:30Z</cp:lastPrinted>
  <dcterms:created xsi:type="dcterms:W3CDTF">2018-08-23T04:57:55Z</dcterms:created>
  <dcterms:modified xsi:type="dcterms:W3CDTF">2025-02-04T23:53:52Z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