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sakur\OneDrive\デスクトップ\"/>
    </mc:Choice>
  </mc:AlternateContent>
  <xr:revisionPtr revIDLastSave="0" documentId="13_ncr:1_{E06831A5-3754-4412-A5A8-FB34BC3C5A4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<sst xmlns="http://schemas.openxmlformats.org/spreadsheetml/2006/main" count="3165" uniqueCount="2613">
  <si>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</si>
  <si>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</si>
  <si>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</si>
  <si>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</si>
  <si>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</si>
  <si>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</si>
  <si>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</si>
  <si>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</si>
  <si>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</si>
  <si>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</si>
  <si>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</si>
  <si>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</si>
  <si>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</si>
  <si>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</si>
  <si>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</si>
  <si>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</si>
  <si>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</si>
  <si>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</si>
  <si>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</si>
  <si>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</si>
  <si>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</si>
  <si>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</si>
  <si>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</si>
  <si>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</si>
  <si>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</si>
  <si>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</si>
  <si>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</si>
  <si>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</si>
  <si>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</si>
  <si>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</si>
  <si>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</si>
  <si>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</si>
  <si>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</si>
  <si>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</si>
  <si>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</si>
  <si>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</si>
  <si>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</si>
  <si>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</si>
  <si>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</si>
  <si>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</si>
  <si>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</si>
  <si>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</si>
  <si>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</si>
  <si>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</si>
  <si>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</si>
  <si>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</si>
  <si>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</si>
  <si>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</si>
  <si>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</si>
  <si>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</si>
  <si>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</si>
  <si>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</si>
  <si>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</si>
  <si>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</si>
  <si>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</si>
  <si>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</si>
  <si>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</si>
  <si>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</si>
  <si>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</si>
  <si>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</si>
  <si>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</si>
  <si>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</si>
  <si>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</si>
  <si>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</si>
  <si>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</si>
  <si>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</si>
  <si>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</si>
  <si>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</si>
  <si>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</si>
  <si>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</si>
  <si>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</si>
  <si>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</si>
  <si>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</si>
  <si>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</si>
  <si>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</si>
  <si>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</si>
  <si>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</si>
  <si>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</si>
  <si>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</si>
  <si>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</si>
  <si>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</si>
  <si>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</si>
  <si>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</si>
  <si>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</si>
  <si>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</si>
  <si>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</si>
  <si>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</si>
  <si>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</si>
  <si>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</si>
  <si>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</si>
  <si>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</si>
  <si>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</si>
  <si>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</si>
  <si>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</si>
  <si>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</si>
  <si>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</si>
  <si>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</si>
  <si>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</si>
  <si>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</si>
  <si>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</si>
  <si>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</si>
  <si>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</si>
  <si>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</si>
  <si>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</si>
  <si>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</si>
  <si>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</si>
  <si>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</si>
  <si>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</si>
  <si>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</si>
  <si>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</si>
  <si>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</si>
  <si>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</si>
  <si>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</si>
  <si>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</si>
  <si>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</si>
  <si>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</si>
  <si>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</si>
  <si>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</si>
  <si>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</si>
  <si>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</si>
  <si>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</si>
  <si>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</si>
  <si>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</si>
  <si>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</si>
  <si>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</si>
  <si>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</si>
  <si>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</si>
  <si>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</si>
  <si>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</si>
  <si>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</si>
  <si>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</si>
  <si>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</si>
  <si>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</si>
  <si>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</si>
  <si>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</si>
  <si>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</si>
  <si>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</si>
  <si>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</si>
  <si>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</si>
  <si>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</si>
  <si>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</si>
  <si>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</si>
  <si>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</si>
  <si>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</si>
  <si>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</si>
  <si>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</si>
  <si>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</si>
  <si>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</si>
  <si>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</si>
  <si>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</si>
  <si>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</si>
  <si>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</si>
  <si>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</si>
  <si>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</si>
  <si>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</si>
  <si>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</si>
  <si>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</si>
  <si>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</si>
  <si>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</si>
  <si>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</si>
  <si>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</si>
  <si>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</si>
  <si>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</si>
  <si>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</si>
  <si>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</si>
  <si>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</si>
  <si>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</si>
  <si>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</si>
  <si>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</si>
  <si>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</si>
  <si>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</si>
  <si>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</si>
  <si>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</si>
  <si>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</si>
  <si>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</si>
  <si>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</si>
  <si>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</si>
  <si>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</si>
  <si>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</si>
  <si>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</si>
  <si>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</si>
  <si>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</si>
  <si>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</si>
  <si>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</si>
  <si>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</si>
  <si>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</si>
  <si>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</si>
  <si>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</si>
  <si>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</si>
  <si>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</si>
  <si>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</si>
  <si>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</si>
  <si>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</si>
  <si>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</si>
  <si>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</si>
  <si>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</si>
  <si>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</si>
  <si>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</si>
  <si>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</si>
  <si>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</si>
  <si>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</si>
  <si>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</si>
  <si>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</si>
  <si>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</si>
  <si>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</si>
  <si>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</si>
  <si>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</si>
  <si>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</si>
  <si>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</si>
  <si>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</si>
  <si>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</si>
  <si>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</si>
  <si>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</si>
  <si>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</si>
  <si>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</si>
  <si>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</si>
  <si>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</si>
  <si>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</si>
  <si>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</si>
  <si>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</si>
  <si>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</si>
  <si>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</si>
  <si>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</si>
  <si>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</si>
  <si>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</si>
  <si>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</si>
  <si>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</si>
  <si>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</si>
  <si>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</si>
  <si>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</si>
  <si>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</si>
  <si>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</si>
  <si>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</si>
  <si>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</si>
  <si>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</si>
  <si>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</si>
  <si>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</si>
  <si>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</si>
  <si>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</si>
  <si>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</si>
  <si>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</si>
  <si>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</si>
  <si>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</si>
  <si>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</si>
  <si>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</si>
  <si>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</si>
  <si>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</si>
  <si>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</si>
  <si>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</si>
  <si>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</si>
  <si>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</si>
  <si>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</si>
  <si>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</si>
  <si>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</si>
  <si>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</si>
  <si>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</si>
  <si>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</si>
  <si>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</si>
  <si>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</si>
  <si>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</si>
  <si>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</si>
  <si>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</si>
  <si>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</si>
  <si>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</si>
  <si>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</si>
  <si>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</si>
  <si>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</si>
  <si>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</si>
  <si>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</si>
  <si>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</si>
  <si>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</si>
  <si>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</si>
  <si>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</si>
  <si>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</si>
  <si>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</si>
  <si>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</si>
  <si>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</si>
  <si>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</si>
  <si>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</si>
  <si>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</si>
  <si>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</si>
  <si>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</si>
  <si>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</si>
  <si>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</si>
  <si>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</si>
  <si>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</si>
  <si>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</si>
  <si>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</si>
  <si>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</si>
  <si>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</si>
  <si>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</si>
  <si>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</si>
  <si>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</si>
  <si>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</si>
  <si>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</si>
  <si>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</si>
  <si>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</si>
  <si>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</si>
  <si>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</si>
  <si>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</si>
  <si>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</si>
  <si>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</si>
  <si>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</si>
  <si>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</si>
  <si>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</si>
  <si>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</si>
  <si>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</si>
  <si>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</si>
  <si>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</si>
  <si>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</si>
  <si>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</si>
  <si>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</si>
  <si>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</si>
  <si>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</si>
  <si>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</si>
  <si>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</si>
  <si>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</si>
  <si>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</si>
  <si>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</si>
  <si>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</si>
  <si>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</si>
  <si>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</si>
  <si>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</si>
  <si>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</si>
  <si>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</si>
  <si>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</si>
  <si>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</si>
  <si>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</si>
  <si>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</si>
  <si>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</si>
  <si>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</si>
  <si>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</si>
  <si>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</si>
  <si>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</si>
  <si>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</si>
  <si>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</si>
  <si>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</si>
  <si>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</si>
  <si>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</si>
  <si>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</si>
  <si>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</si>
  <si>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</si>
  <si>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</si>
  <si>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</si>
  <si>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</si>
  <si>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</si>
  <si>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</si>
  <si>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</si>
  <si>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</si>
  <si>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</si>
  <si>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</si>
  <si>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</si>
  <si>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</si>
  <si>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</si>
  <si>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</si>
  <si>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</si>
  <si>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</si>
  <si>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</si>
  <si>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</si>
  <si>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</si>
  <si>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</si>
  <si>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</si>
  <si>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</si>
  <si>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</si>
  <si>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</si>
  <si>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</si>
  <si>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</si>
  <si>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</si>
  <si>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</si>
  <si>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</si>
  <si>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</si>
  <si>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</si>
  <si>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</si>
  <si>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</si>
  <si>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</si>
  <si>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</si>
  <si>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</si>
  <si>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</si>
  <si>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</si>
  <si>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</si>
  <si>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</si>
  <si>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</si>
  <si>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</si>
  <si>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</si>
  <si>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</si>
  <si>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</si>
  <si>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</si>
  <si>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</si>
  <si>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</si>
  <si>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</si>
  <si>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</si>
  <si>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</si>
  <si>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</si>
  <si>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</si>
  <si>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</si>
  <si>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</si>
  <si>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</si>
  <si>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</si>
  <si>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</si>
  <si>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</si>
  <si>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</si>
  <si>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</si>
  <si>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</si>
  <si>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</si>
  <si>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</si>
  <si>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</si>
  <si>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</si>
  <si>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</si>
  <si>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</si>
  <si>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</si>
  <si>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</si>
  <si>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</si>
  <si>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</si>
  <si>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</si>
  <si>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</si>
  <si>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</si>
  <si>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</si>
  <si>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</si>
  <si>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</si>
  <si>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</si>
  <si>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</si>
  <si>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</si>
  <si>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</si>
  <si>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</si>
  <si>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</si>
  <si>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</si>
  <si>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</si>
  <si>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</si>
  <si>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</si>
  <si>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</si>
  <si>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</si>
  <si>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</si>
  <si>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</si>
  <si>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</si>
  <si>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</si>
  <si>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</si>
  <si>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</si>
  <si>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</si>
  <si>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</si>
  <si>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</si>
  <si>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</si>
  <si>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</si>
  <si>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</si>
  <si>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</si>
  <si>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</si>
  <si>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</si>
  <si>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</si>
  <si>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</si>
  <si>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</si>
  <si>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</si>
  <si>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</si>
  <si>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</si>
  <si>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</si>
  <si>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</si>
  <si>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</si>
  <si>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</si>
  <si>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</si>
  <si>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</si>
  <si>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</si>
  <si>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</si>
  <si>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</si>
  <si>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</si>
  <si>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</si>
  <si>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</si>
  <si>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</si>
  <si>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</si>
  <si>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</si>
  <si>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</si>
  <si>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</si>
  <si>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</si>
  <si>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</si>
  <si>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</si>
  <si>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</si>
  <si>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</si>
  <si>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</si>
  <si>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</si>
  <si>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</si>
  <si>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</si>
  <si>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</si>
  <si>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</si>
  <si>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</si>
  <si>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</si>
  <si>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</si>
  <si>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</si>
  <si>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</si>
  <si>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</si>
  <si>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</si>
  <si>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</si>
  <si>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</si>
  <si>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</si>
  <si>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</si>
  <si>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</si>
  <si>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</si>
  <si>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</si>
  <si>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</si>
  <si>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</si>
  <si>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</si>
  <si>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</si>
  <si>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</si>
  <si>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</si>
  <si>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</si>
  <si>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</si>
  <si>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</si>
  <si>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</si>
  <si>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</si>
  <si>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</si>
  <si>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</si>
  <si>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</si>
  <si>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</si>
  <si>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</si>
  <si>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</si>
  <si>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</si>
  <si>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</si>
  <si>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</si>
  <si>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</si>
  <si>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</si>
  <si>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</si>
  <si>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</si>
  <si>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</si>
  <si>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</si>
  <si>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</si>
  <si>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</si>
  <si>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</si>
  <si>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</si>
  <si>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</si>
  <si>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</si>
  <si>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</si>
  <si>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</si>
  <si>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</si>
  <si>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</si>
  <si>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</si>
  <si>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</si>
  <si>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</si>
  <si>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</si>
  <si>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</si>
  <si>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</si>
  <si>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</si>
  <si>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</si>
  <si>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</si>
  <si>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</si>
  <si>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</si>
  <si>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</si>
  <si>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</si>
  <si>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</si>
  <si>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</si>
  <si>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</si>
  <si>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</si>
  <si>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</si>
  <si>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</si>
  <si>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</si>
  <si>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</si>
  <si>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</si>
  <si>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</si>
  <si>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</si>
  <si>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</si>
  <si>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</si>
  <si>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</si>
  <si>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</si>
  <si>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</si>
  <si>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</si>
  <si>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</si>
  <si>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</si>
  <si>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</si>
  <si>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</si>
  <si>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</si>
  <si>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</si>
  <si>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</si>
  <si>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</si>
  <si>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</si>
  <si>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</si>
  <si>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</si>
  <si>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</si>
  <si>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</si>
  <si>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</si>
  <si>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</si>
  <si>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</si>
  <si>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</si>
  <si>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</si>
  <si>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</si>
  <si>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</si>
  <si>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</si>
  <si>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</si>
  <si>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</si>
  <si>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</si>
  <si>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</si>
  <si>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</si>
  <si>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</si>
  <si>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</si>
  <si>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</si>
  <si>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</si>
  <si>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</si>
  <si>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</si>
  <si>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</si>
  <si>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</si>
  <si>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</si>
  <si>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</si>
  <si>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</si>
  <si>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</si>
  <si>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</si>
  <si>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</si>
  <si>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</si>
  <si>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</si>
  <si>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</si>
  <si>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</si>
  <si>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</si>
  <si>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</si>
  <si>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</si>
  <si>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</si>
  <si>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</si>
  <si>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</si>
  <si>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</si>
  <si>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</si>
  <si>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</si>
  <si>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</si>
  <si>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</si>
  <si>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</si>
  <si>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</si>
  <si>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</si>
  <si>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</si>
  <si>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</si>
  <si>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</si>
  <si>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</si>
  <si>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</si>
  <si>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</si>
  <si>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</si>
  <si>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</si>
  <si>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</si>
  <si>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</si>
  <si>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</si>
  <si>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</si>
  <si>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</si>
  <si>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</si>
  <si>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</si>
  <si>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</si>
  <si>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</si>
  <si>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</si>
  <si>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</si>
  <si>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</si>
  <si>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</si>
  <si>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</si>
  <si>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</si>
  <si>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</si>
  <si>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</si>
  <si>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</si>
  <si>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</si>
  <si>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</si>
  <si>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</si>
  <si>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</si>
  <si>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</si>
  <si>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</si>
  <si>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</si>
  <si>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</si>
  <si>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</si>
  <si>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</si>
  <si>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</si>
  <si>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</si>
  <si>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</si>
  <si>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</si>
  <si>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</si>
  <si>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</si>
  <si>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</si>
  <si>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</si>
  <si>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</si>
  <si>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</si>
  <si>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</si>
  <si>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</si>
  <si>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</si>
  <si>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</si>
  <si>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</si>
  <si>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</si>
  <si>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</si>
  <si>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</si>
  <si>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</si>
  <si>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</si>
  <si>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</si>
  <si>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</si>
  <si>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</si>
  <si>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</si>
  <si>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</si>
  <si>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</si>
  <si>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</si>
  <si>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</si>
  <si>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</si>
  <si>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</si>
  <si>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</si>
  <si>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</si>
  <si>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</si>
  <si>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</si>
  <si>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</si>
  <si>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</si>
  <si>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</si>
  <si>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</si>
  <si>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</si>
  <si>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</si>
  <si>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</si>
  <si>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</si>
  <si>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</si>
  <si>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</si>
  <si>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</si>
  <si>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</si>
  <si>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</si>
  <si>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</si>
  <si>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</si>
  <si>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</si>
  <si>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</si>
  <si>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</si>
  <si>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</si>
  <si>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</si>
  <si>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</si>
  <si>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</si>
  <si>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</si>
  <si>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</si>
  <si>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</si>
  <si>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</si>
  <si>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</si>
  <si>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</si>
  <si>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</si>
  <si>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</si>
  <si>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</si>
  <si>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</si>
  <si>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</si>
  <si>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</si>
  <si>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</si>
  <si>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</si>
  <si>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</si>
  <si>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</si>
  <si>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</si>
  <si>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</si>
  <si>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</si>
  <si>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</si>
  <si>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</si>
  <si>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</si>
  <si>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</si>
  <si>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</si>
  <si>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</si>
  <si>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</si>
  <si>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</si>
  <si>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</si>
  <si>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</si>
  <si>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</si>
  <si>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</si>
  <si>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</si>
  <si>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</si>
  <si>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</si>
  <si>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</si>
  <si>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</si>
  <si>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</si>
  <si>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</si>
  <si>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</si>
  <si>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</si>
  <si>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</si>
  <si>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</si>
  <si>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</si>
  <si>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</si>
  <si>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</si>
  <si>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</si>
  <si>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</si>
  <si>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</si>
  <si>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</si>
  <si>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</si>
  <si>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</si>
  <si>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</si>
  <si>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</si>
  <si>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</si>
  <si>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</si>
  <si>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</si>
  <si>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</si>
  <si>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</si>
  <si>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</si>
  <si>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</si>
  <si>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</si>
  <si>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</si>
  <si>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</si>
  <si>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</si>
  <si>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</si>
  <si>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</si>
  <si>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</si>
  <si>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</si>
  <si>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</si>
  <si>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</si>
  <si>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</si>
  <si>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</si>
  <si>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</si>
  <si>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</si>
  <si>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</si>
  <si>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</si>
  <si>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</si>
  <si>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</si>
  <si>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</si>
  <si>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</si>
  <si>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</si>
  <si>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</si>
  <si>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</si>
  <si>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</si>
  <si>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</si>
  <si>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</si>
  <si>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</si>
  <si>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</si>
  <si>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</si>
  <si>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</si>
  <si>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</si>
  <si>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</si>
  <si>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</si>
  <si>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</si>
  <si>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</si>
  <si>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</si>
  <si>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</si>
  <si>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</si>
  <si>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</si>
  <si>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</si>
  <si>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</si>
  <si>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</si>
  <si>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</si>
  <si>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</si>
  <si>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</si>
  <si>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</si>
  <si>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</si>
  <si>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</si>
  <si>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</si>
  <si>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</si>
  <si>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</si>
  <si>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</si>
  <si>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</si>
  <si>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</si>
  <si>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</si>
  <si>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</si>
  <si>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</si>
  <si>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</si>
  <si>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</si>
  <si>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</si>
  <si>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</si>
  <si>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</si>
  <si>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</si>
  <si>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</si>
  <si>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</si>
  <si>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</si>
  <si>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</si>
  <si>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</si>
  <si>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</si>
  <si>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</si>
  <si>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</si>
  <si>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</si>
  <si>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</si>
  <si>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</si>
  <si>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</si>
  <si>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</si>
  <si>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</si>
  <si>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</si>
  <si>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</si>
  <si>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</si>
  <si>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</si>
  <si>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</si>
  <si>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</si>
  <si>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</si>
  <si>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</si>
  <si>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</si>
  <si>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</si>
  <si>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</si>
  <si>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</si>
  <si>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</si>
  <si>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</si>
  <si>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</si>
  <si>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</si>
  <si>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</si>
  <si>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</si>
  <si>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</si>
  <si>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</si>
  <si>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</si>
  <si>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</si>
  <si>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</si>
  <si>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</si>
  <si>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</si>
  <si>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</si>
  <si>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</si>
  <si>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</si>
  <si>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</si>
  <si>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</si>
  <si>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</si>
  <si>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</si>
  <si>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</si>
  <si>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</si>
  <si>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</si>
  <si>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</si>
  <si>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</si>
  <si>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</si>
  <si>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</si>
  <si>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</si>
  <si>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</si>
  <si>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</si>
  <si>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</si>
  <si>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</si>
  <si>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</si>
  <si>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</si>
  <si>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</si>
  <si>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</si>
  <si>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</si>
  <si>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</si>
  <si>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</si>
  <si>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</si>
  <si>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</si>
  <si>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</si>
  <si>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</si>
  <si>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</si>
  <si>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</si>
  <si>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</si>
  <si>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</si>
  <si>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</si>
  <si>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</si>
  <si>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</si>
  <si>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</si>
  <si>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</si>
  <si>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</si>
  <si>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</si>
  <si>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</si>
  <si>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</si>
  <si>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</si>
  <si>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</si>
  <si>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</si>
  <si>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</si>
  <si>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</si>
  <si>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</si>
  <si>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</si>
  <si>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</si>
  <si>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</si>
  <si>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</si>
  <si>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</si>
  <si>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</si>
  <si>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</si>
  <si>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</si>
  <si>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</si>
  <si>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</si>
  <si>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</si>
  <si>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</si>
  <si>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</si>
  <si>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</si>
  <si>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</si>
  <si>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</si>
  <si>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</si>
  <si>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</si>
  <si>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</si>
  <si>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</si>
  <si>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</si>
  <si>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</si>
  <si>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</si>
  <si>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</si>
  <si>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</si>
  <si>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</si>
  <si>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</si>
  <si>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</si>
  <si>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</si>
  <si>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</si>
  <si>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</si>
  <si>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</si>
  <si>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</si>
  <si>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</si>
  <si>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</si>
  <si>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</si>
  <si>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</si>
  <si>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</si>
  <si>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</si>
  <si>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</si>
  <si>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</si>
  <si>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</si>
  <si>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</si>
  <si>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</si>
  <si>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</si>
  <si>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</si>
  <si>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</si>
  <si>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</si>
  <si>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</si>
  <si>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</si>
  <si>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</si>
  <si>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</si>
  <si>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</si>
  <si>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</si>
  <si>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</si>
  <si>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</si>
  <si>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</si>
  <si>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</si>
  <si>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</si>
  <si>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</si>
  <si>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</si>
  <si>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</si>
  <si>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</si>
  <si>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</si>
  <si>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</si>
  <si>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</si>
  <si>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</si>
  <si>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</si>
  <si>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</si>
  <si>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</si>
  <si>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</si>
  <si>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</si>
  <si>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</si>
  <si>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</si>
  <si>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</si>
  <si>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</si>
  <si>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</si>
  <si>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</si>
  <si>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</si>
  <si>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</si>
  <si>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</si>
  <si>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</si>
  <si>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</si>
  <si>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</si>
  <si>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</si>
  <si>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</si>
  <si>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</si>
  <si>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</si>
  <si>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</si>
  <si>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</si>
  <si>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</si>
  <si>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</si>
  <si>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</si>
  <si>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</si>
  <si>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</si>
  <si>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</si>
  <si>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</si>
  <si>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</si>
  <si>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</si>
  <si>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</si>
  <si>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</si>
  <si>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</si>
  <si>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</si>
  <si>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</si>
  <si>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</si>
  <si>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</si>
  <si>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</si>
  <si>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</si>
  <si>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</si>
  <si>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</si>
  <si>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</si>
  <si>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</si>
  <si>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</si>
  <si>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</si>
  <si>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</si>
  <si>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</si>
  <si>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</si>
  <si>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</si>
  <si>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</si>
  <si>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</si>
  <si>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</si>
  <si>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</si>
  <si>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</si>
  <si>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</si>
  <si>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</si>
  <si>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</si>
  <si>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</si>
  <si>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</si>
  <si>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</si>
  <si>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</si>
  <si>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</si>
  <si>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</si>
  <si>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</si>
  <si>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</si>
  <si>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</si>
  <si>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</si>
  <si>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</si>
  <si>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</si>
  <si>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</si>
  <si>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</si>
  <si>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</si>
  <si>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</si>
  <si>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</si>
  <si>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</si>
  <si>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</si>
  <si>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</si>
  <si>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</si>
  <si>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</si>
  <si>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</si>
  <si>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</si>
  <si>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</si>
  <si>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</si>
  <si>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</si>
  <si>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</si>
  <si>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</si>
  <si>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</si>
  <si>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</si>
  <si>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</si>
  <si>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</si>
  <si>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</si>
  <si>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</si>
  <si>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</si>
  <si>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</si>
  <si>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</si>
  <si>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</si>
  <si>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</si>
  <si>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</si>
  <si>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</si>
  <si>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</si>
  <si>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</si>
  <si>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</si>
  <si>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</si>
  <si>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</si>
  <si>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</si>
  <si>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</si>
  <si>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</si>
  <si>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</si>
  <si>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</si>
  <si>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</si>
  <si>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</si>
  <si>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</si>
  <si>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</si>
  <si>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</si>
  <si>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</si>
  <si>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</si>
  <si>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</si>
  <si>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</si>
  <si>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</si>
  <si>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</si>
  <si>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</si>
  <si>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</si>
  <si>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</si>
  <si>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</si>
  <si>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</si>
  <si>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</si>
  <si>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</si>
  <si>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</si>
  <si>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</si>
  <si>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</si>
  <si>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</si>
  <si>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</si>
  <si>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</si>
  <si>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</si>
  <si>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</si>
  <si>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</si>
  <si>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</si>
  <si>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</si>
  <si>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</si>
  <si>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</si>
  <si>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</si>
  <si>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</si>
  <si>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</si>
  <si>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</si>
  <si>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</si>
  <si>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</si>
  <si>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</si>
  <si>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</si>
  <si>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</si>
  <si>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</si>
  <si>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</si>
  <si>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</si>
  <si>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</si>
  <si>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</si>
  <si>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</si>
  <si>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</si>
  <si>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</si>
  <si>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</si>
  <si>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</si>
  <si>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</si>
  <si>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</si>
  <si>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</si>
  <si>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</si>
  <si>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</si>
  <si>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</si>
  <si>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</si>
  <si>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</si>
  <si>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</si>
  <si>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</si>
  <si>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</si>
  <si>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</si>
  <si>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</si>
  <si>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</si>
  <si>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</si>
  <si>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</si>
  <si>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</si>
  <si>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</si>
  <si>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</si>
  <si>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</si>
  <si>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</si>
  <si>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</si>
  <si>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</si>
  <si>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</si>
  <si>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</si>
  <si>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</si>
  <si>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</si>
  <si>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</si>
  <si>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</si>
  <si>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</si>
  <si>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</si>
  <si>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</si>
  <si>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</si>
  <si>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</si>
  <si>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</si>
  <si>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</si>
  <si>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</si>
  <si>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</si>
  <si>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</si>
  <si>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</si>
  <si>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</si>
  <si>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</si>
  <si>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</si>
  <si>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</si>
  <si>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</si>
  <si>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</si>
  <si>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</si>
  <si>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</si>
  <si>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</si>
  <si>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</si>
  <si>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</si>
  <si>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</si>
  <si>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</si>
  <si>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</si>
  <si>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</si>
  <si>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</si>
  <si>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</si>
  <si>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</si>
  <si>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</si>
  <si>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</si>
  <si>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</si>
  <si>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</si>
  <si>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</si>
  <si>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</si>
  <si>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</si>
  <si>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</si>
  <si>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</si>
  <si>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</si>
  <si>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</si>
  <si>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</si>
  <si>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</si>
  <si>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</si>
  <si>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</si>
  <si>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</si>
  <si>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</si>
  <si>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</si>
  <si>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</si>
  <si>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</si>
  <si>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</si>
  <si>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</si>
  <si>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</si>
  <si>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</si>
  <si>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</si>
  <si>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</si>
  <si>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</si>
  <si>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</si>
  <si>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</si>
  <si>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</si>
  <si>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</si>
  <si>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</si>
  <si>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</si>
  <si>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</si>
  <si>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</si>
  <si>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</si>
  <si>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</si>
  <si>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</si>
  <si>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</si>
  <si>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</si>
  <si>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</si>
  <si>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</si>
  <si>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</si>
  <si>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</si>
  <si>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</si>
  <si>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</si>
  <si>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</si>
  <si>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</si>
  <si>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</si>
  <si>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</si>
  <si>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</si>
  <si>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</si>
  <si>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</si>
  <si>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</si>
  <si>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</si>
  <si>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</si>
  <si>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</si>
  <si>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</si>
  <si>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</si>
  <si>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</si>
  <si>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</si>
  <si>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</si>
  <si>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</si>
  <si>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</si>
  <si>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</si>
  <si>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</si>
  <si>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</si>
  <si>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</si>
  <si>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</si>
  <si>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</si>
  <si>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</si>
  <si>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</si>
  <si>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</si>
  <si>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</si>
  <si>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</si>
  <si>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</si>
  <si>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</si>
  <si>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</si>
  <si>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</si>
  <si>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</si>
  <si>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</si>
  <si>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</si>
  <si>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</si>
  <si>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</si>
  <si>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</si>
  <si>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</si>
  <si>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</si>
  <si>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</si>
  <si>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</si>
  <si>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</si>
  <si>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</si>
  <si>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</si>
  <si>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</si>
  <si>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</si>
  <si>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</si>
  <si>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</si>
  <si>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</si>
  <si>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</si>
  <si>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</si>
  <si>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</si>
  <si>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</si>
  <si>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</si>
  <si>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</si>
  <si>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</si>
  <si>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</si>
  <si>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</si>
  <si>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</si>
  <si>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</si>
  <si>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</si>
  <si>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</si>
  <si>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</si>
  <si>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</si>
  <si>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</si>
  <si>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</si>
  <si>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</si>
  <si>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</si>
  <si>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</si>
  <si>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</si>
  <si>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</si>
  <si>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</si>
  <si>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</si>
  <si>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</si>
  <si>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</si>
  <si>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</si>
  <si>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</si>
  <si>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</si>
  <si>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</si>
  <si>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</si>
  <si>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</si>
  <si>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</si>
  <si>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</si>
  <si>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</si>
  <si>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</si>
  <si>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</si>
  <si>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</si>
  <si>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</si>
  <si>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</si>
  <si>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</si>
  <si>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</si>
  <si>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</si>
  <si>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</si>
  <si>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</si>
  <si>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</si>
  <si>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</si>
  <si>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</si>
  <si>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</si>
  <si>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</si>
  <si>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</si>
  <si>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</si>
  <si>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</si>
  <si>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</si>
  <si>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</si>
  <si>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</si>
  <si>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</si>
  <si>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</si>
  <si>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</si>
  <si>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</si>
  <si>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</si>
  <si>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</si>
  <si>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</si>
  <si>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</si>
  <si>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</si>
  <si>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</si>
  <si>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</si>
  <si>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</si>
  <si>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</si>
  <si>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</si>
  <si>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</si>
  <si>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</si>
  <si>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</si>
  <si>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</si>
  <si>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</si>
  <si>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</si>
  <si>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</si>
  <si>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</si>
  <si>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</si>
  <si>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</si>
  <si>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</si>
  <si>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</si>
  <si>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</si>
  <si>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</si>
  <si>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</si>
  <si>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</si>
  <si>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</si>
  <si>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</si>
  <si>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</si>
  <si>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</si>
  <si>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</si>
  <si>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</si>
  <si>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</si>
  <si>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</si>
  <si>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</si>
  <si>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</si>
  <si>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</si>
  <si>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</si>
  <si>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</si>
  <si>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</si>
  <si>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</si>
  <si>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</si>
  <si>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</si>
  <si>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</si>
  <si>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</si>
  <si>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</si>
  <si>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</si>
  <si>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</si>
  <si>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</si>
  <si>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</si>
  <si>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</si>
  <si>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</si>
  <si>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</si>
  <si>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</si>
  <si>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</si>
  <si>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</si>
  <si>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</si>
  <si>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</si>
  <si>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</si>
  <si>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</si>
  <si>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</si>
  <si>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</si>
  <si>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</si>
  <si>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</si>
  <si>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</si>
  <si>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</si>
  <si>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</si>
  <si>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</si>
  <si>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</si>
  <si>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</si>
  <si>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</si>
  <si>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</si>
  <si>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</si>
  <si>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</si>
  <si>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</si>
  <si>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</si>
  <si>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</si>
  <si>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</si>
  <si>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</si>
  <si>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</si>
  <si>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</si>
  <si>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</si>
  <si>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</si>
  <si>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</si>
  <si>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</si>
  <si>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</si>
  <si>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</si>
  <si>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</si>
  <si>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</si>
  <si>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</si>
  <si>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</si>
  <si>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</si>
  <si>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</si>
  <si>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</si>
  <si>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</si>
  <si>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</si>
  <si>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</si>
  <si>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</si>
  <si>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</si>
  <si>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</si>
  <si>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</si>
  <si>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</si>
  <si>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</si>
  <si>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</si>
  <si>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</si>
  <si>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</si>
  <si>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</si>
  <si>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</si>
  <si>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</si>
  <si>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</si>
  <si>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</si>
  <si>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</si>
  <si>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</si>
  <si>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</si>
  <si>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</si>
  <si>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</si>
  <si>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</si>
  <si>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</si>
  <si>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</si>
  <si>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</si>
  <si>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</si>
  <si>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</si>
  <si>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</si>
  <si>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</si>
  <si>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</si>
  <si>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</si>
  <si>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</si>
  <si>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</si>
  <si>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</si>
  <si>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</si>
  <si>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</si>
  <si>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</si>
  <si>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</si>
  <si>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</si>
  <si>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</si>
  <si>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</si>
  <si>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</si>
  <si>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</si>
  <si>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</si>
  <si>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</si>
  <si>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</si>
  <si>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</si>
  <si>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</si>
  <si>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</si>
  <si>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</si>
  <si>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</si>
  <si>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</si>
  <si>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</si>
  <si>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</si>
  <si>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</si>
  <si>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</si>
  <si>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</si>
  <si>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</si>
  <si>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</si>
  <si>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</si>
  <si>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</si>
  <si>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</si>
  <si>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</si>
  <si>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</si>
  <si>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</si>
  <si>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</si>
  <si>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</si>
  <si>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</si>
  <si>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</si>
  <si>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</si>
  <si>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</si>
  <si>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</si>
  <si>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</si>
  <si>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</si>
  <si>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</si>
  <si>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</si>
  <si>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</si>
  <si>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</si>
  <si>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</si>
  <si>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</si>
  <si>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</si>
  <si>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</si>
  <si>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</si>
  <si>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</si>
  <si>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</si>
  <si>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</si>
  <si>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</si>
  <si>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</si>
  <si>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</si>
  <si>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</si>
  <si>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</si>
  <si>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</si>
  <si>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</si>
  <si>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</si>
  <si>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</si>
  <si>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</si>
  <si>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</si>
  <si>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</si>
  <si>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</si>
  <si>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</si>
  <si>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</si>
  <si>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</si>
  <si>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</si>
  <si>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</si>
  <si>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</si>
  <si>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</si>
  <si>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</si>
  <si>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</si>
  <si>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</si>
  <si>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</si>
  <si>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</si>
  <si>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</si>
  <si>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</si>
  <si>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</si>
  <si>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</si>
  <si>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</si>
  <si>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</si>
  <si>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</si>
  <si>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</si>
  <si>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</si>
  <si>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</si>
  <si>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</si>
  <si>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</si>
  <si>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</si>
  <si>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</si>
  <si>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</si>
  <si>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</si>
  <si>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</si>
  <si>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</si>
  <si>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</si>
  <si>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</si>
  <si>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</si>
  <si>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</si>
  <si>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</si>
  <si>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</si>
  <si>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</si>
  <si>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</si>
  <si>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</si>
  <si>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</si>
  <si>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</si>
  <si>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</si>
  <si>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</si>
  <si>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</si>
  <si>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</si>
  <si>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</si>
  <si>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</si>
  <si>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</si>
  <si>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</si>
  <si>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</si>
  <si>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</si>
  <si>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</si>
  <si>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</si>
  <si>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</si>
  <si>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</si>
  <si>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</si>
  <si>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</si>
  <si>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</si>
  <si>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</si>
  <si>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</si>
  <si>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</si>
  <si>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</si>
  <si>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</si>
  <si>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</si>
  <si>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</si>
  <si>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</si>
  <si>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</si>
  <si>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</si>
  <si>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</si>
  <si>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</si>
  <si>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</si>
  <si>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</si>
  <si>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</si>
  <si>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</si>
  <si>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</si>
  <si>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</si>
  <si>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</si>
  <si>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</si>
  <si>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</si>
  <si>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</si>
  <si>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</si>
  <si>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</si>
  <si>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</si>
  <si>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</si>
  <si>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</si>
  <si>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</si>
  <si>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</si>
  <si>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</si>
  <si>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</si>
  <si>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</si>
  <si>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</si>
  <si>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</si>
  <si>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</si>
  <si>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</si>
  <si>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</si>
  <si>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</si>
  <si>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</si>
  <si>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</si>
  <si>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</si>
  <si>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</si>
  <si>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</si>
  <si>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</si>
  <si>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</si>
  <si>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</si>
  <si>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</si>
  <si>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</si>
  <si>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</si>
  <si>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</si>
  <si>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</si>
  <si>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</si>
  <si>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</si>
  <si>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</si>
  <si>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</si>
  <si>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</si>
  <si>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</si>
  <si>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</si>
  <si>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</si>
  <si>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</si>
  <si>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</si>
  <si>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</si>
  <si>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</si>
  <si>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</si>
  <si>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</si>
  <si>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</si>
  <si>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</si>
  <si>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</si>
  <si>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</si>
  <si>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</si>
  <si>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</si>
  <si>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</si>
  <si>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</si>
  <si>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</si>
  <si>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</si>
  <si>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</si>
  <si>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</si>
  <si>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</si>
  <si>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</si>
  <si>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</si>
  <si>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</si>
  <si>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</si>
  <si>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</si>
  <si>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</si>
  <si>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</si>
  <si>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</si>
  <si>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</si>
  <si>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</si>
  <si>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</si>
  <si>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</si>
  <si>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</si>
  <si>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</si>
  <si>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</si>
  <si>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</si>
  <si>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</si>
  <si>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</si>
  <si>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</si>
  <si>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</si>
  <si>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</si>
  <si>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</si>
  <si>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</si>
  <si>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</si>
  <si>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</si>
  <si>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</si>
  <si>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</si>
  <si>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</si>
  <si>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</si>
  <si>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</si>
  <si>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</si>
  <si>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</si>
  <si>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</si>
  <si>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</si>
  <si>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</si>
  <si>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</si>
  <si>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</si>
  <si>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</si>
  <si>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</si>
  <si>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</si>
  <si>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</si>
  <si>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</si>
  <si>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</si>
  <si>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</si>
  <si>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</si>
  <si>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</si>
  <si>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</si>
  <si>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</si>
  <si>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</si>
  <si>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</si>
  <si>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</si>
  <si>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</si>
  <si>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</si>
  <si>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</si>
  <si>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</si>
  <si>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</si>
  <si>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</si>
  <si>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</si>
  <si>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</si>
  <si>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</si>
  <si>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</si>
  <si>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</si>
  <si>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</si>
  <si>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</si>
  <si>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</si>
  <si>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</si>
  <si>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</si>
  <si>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</si>
  <si>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</si>
  <si>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</si>
  <si>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</si>
  <si>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</si>
  <si>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</si>
  <si>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</si>
  <si>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</si>
  <si>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</si>
  <si>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</si>
  <si>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</si>
  <si>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</si>
  <si>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</si>
  <si>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</si>
  <si>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</si>
  <si>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</si>
  <si>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</si>
  <si>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</si>
  <si>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</si>
  <si>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</si>
  <si>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</si>
  <si>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</si>
  <si>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</si>
  <si>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</si>
  <si>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</si>
  <si>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</si>
  <si>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</si>
  <si>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</si>
  <si>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</si>
  <si>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</si>
  <si>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</si>
  <si>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</si>
  <si>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</si>
  <si>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</si>
  <si>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</si>
  <si>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</si>
  <si>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</si>
  <si>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</si>
  <si>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</si>
  <si>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</si>
  <si>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</si>
  <si>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</si>
  <si>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</si>
  <si>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</si>
  <si>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</si>
  <si>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</si>
  <si>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</si>
  <si>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</si>
  <si>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</si>
  <si>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</si>
  <si>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</si>
  <si>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</si>
  <si>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</si>
  <si>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</si>
  <si>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</si>
  <si>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</si>
  <si>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</si>
  <si>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</si>
  <si>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</si>
  <si>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</si>
  <si>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</si>
  <si>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</si>
  <si>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</si>
  <si>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</si>
  <si>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</si>
  <si>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</si>
  <si>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</si>
  <si>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</si>
  <si>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</si>
  <si>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</si>
  <si>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</si>
  <si>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</si>
  <si>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</si>
  <si>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</si>
  <si>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</si>
  <si>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</si>
  <si>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</si>
  <si>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</si>
  <si>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</si>
  <si>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</si>
  <si>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</si>
  <si>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</si>
  <si>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</si>
  <si>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</si>
  <si>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</si>
  <si>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</si>
  <si>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</si>
  <si>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</si>
  <si>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</si>
  <si>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</si>
  <si>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</si>
  <si>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</si>
  <si>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</si>
  <si>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</si>
  <si>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</si>
  <si>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</si>
  <si>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</si>
  <si>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</si>
  <si>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</si>
  <si>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</si>
  <si>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</si>
  <si>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</si>
  <si>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</si>
  <si>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</si>
  <si>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</si>
  <si>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</si>
  <si>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</si>
  <si>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</si>
  <si>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</si>
  <si>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</si>
  <si>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</si>
  <si>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</si>
  <si>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</si>
  <si>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</si>
  <si>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</si>
  <si>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</si>
  <si>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</si>
  <si>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</si>
  <si>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</si>
  <si>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</si>
  <si>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</si>
  <si>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</si>
  <si>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</si>
  <si>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</si>
  <si>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</si>
  <si>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</si>
  <si>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</si>
  <si>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</si>
  <si>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</si>
  <si>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</si>
  <si>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</si>
  <si>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</si>
  <si>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</si>
  <si>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</si>
  <si>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</si>
  <si>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</si>
  <si>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</si>
  <si>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</si>
  <si>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</si>
  <si>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</si>
  <si>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</si>
  <si>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</si>
  <si>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</si>
  <si>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</si>
  <si>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</si>
  <si>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</si>
  <si>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</si>
  <si>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</si>
  <si>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</si>
  <si>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</si>
  <si>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</si>
  <si>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</si>
  <si>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</si>
  <si>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</si>
  <si>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</si>
  <si>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</si>
  <si>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</si>
  <si>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</si>
  <si>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</si>
  <si>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</si>
  <si>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</si>
  <si>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</si>
  <si>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</si>
  <si>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</si>
  <si>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</si>
  <si>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</si>
  <si>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</si>
  <si>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</si>
  <si>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</si>
  <si>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</si>
  <si>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</si>
  <si>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</si>
  <si>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</si>
  <si>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</si>
  <si>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</si>
  <si>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</si>
  <si>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</si>
  <si>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</si>
  <si>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</si>
  <si>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</si>
  <si>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</si>
  <si>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</si>
  <si>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</si>
  <si>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</si>
  <si>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</si>
  <si>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</si>
  <si>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</si>
  <si>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</si>
  <si>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</si>
  <si>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</si>
  <si>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</si>
  <si>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</si>
  <si>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</si>
  <si>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</si>
  <si>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</si>
  <si>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</si>
  <si>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</si>
  <si>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</si>
  <si>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</si>
  <si>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</si>
  <si>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</si>
  <si>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</si>
  <si>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</si>
  <si>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</si>
  <si>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</si>
  <si>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</si>
  <si>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</si>
  <si>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</si>
  <si>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</si>
  <si>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</si>
  <si>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</si>
  <si>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</si>
  <si>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</si>
  <si>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</si>
  <si>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</si>
  <si>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</si>
  <si>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</si>
  <si>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</si>
  <si>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</si>
  <si>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</si>
  <si>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</si>
  <si>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</si>
  <si>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</si>
  <si>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</si>
  <si>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</si>
  <si>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</si>
  <si>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</si>
  <si>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</si>
  <si>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</si>
  <si>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</si>
  <si>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</si>
  <si>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</si>
  <si>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</si>
  <si>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</si>
  <si>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</si>
  <si>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</si>
  <si>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</si>
  <si>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</si>
  <si>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</si>
  <si>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</si>
  <si>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</si>
  <si>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</si>
  <si>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</si>
  <si>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</si>
  <si>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</si>
  <si>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</si>
  <si>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</si>
  <si>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</si>
  <si>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</si>
  <si>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</si>
  <si>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</si>
  <si>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</si>
  <si>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</si>
  <si>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</si>
  <si>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</si>
  <si>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</si>
  <si>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</si>
  <si>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</si>
  <si>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</si>
  <si>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</si>
  <si>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</si>
  <si>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</si>
  <si>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</si>
  <si>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</si>
  <si>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</si>
  <si>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</si>
  <si>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</si>
  <si>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</si>
  <si>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</si>
  <si>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</si>
  <si>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</si>
  <si>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</si>
  <si>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</si>
  <si>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</si>
  <si>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</si>
  <si>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</si>
  <si>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</si>
  <si>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</si>
  <si>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</si>
  <si>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</si>
  <si>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</si>
  <si>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</si>
  <si>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</si>
  <si>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</si>
  <si>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</si>
  <si>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</si>
  <si>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</si>
  <si>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</si>
  <si>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</si>
  <si>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</si>
  <si>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</si>
  <si>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</si>
  <si>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</si>
  <si>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</si>
  <si>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</si>
  <si>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</si>
  <si>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</si>
  <si>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</si>
  <si>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</si>
  <si>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</si>
  <si>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</si>
  <si>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</si>
  <si>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</si>
  <si>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</si>
  <si>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</si>
  <si>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</si>
  <si>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</si>
  <si>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</si>
  <si>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</si>
  <si>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</si>
  <si>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</si>
  <si>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</si>
  <si>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</si>
  <si>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</si>
  <si>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</si>
  <si>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</si>
  <si>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</si>
  <si>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</si>
  <si>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</si>
  <si>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</si>
  <si>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</si>
  <si>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</si>
  <si>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</si>
  <si>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</si>
  <si>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</si>
  <si>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</si>
  <si>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</si>
  <si>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</si>
  <si>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</si>
  <si>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</si>
  <si>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</si>
  <si>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</si>
  <si>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</si>
  <si>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</si>
  <si>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</si>
  <si>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</si>
  <si>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</si>
  <si>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</si>
  <si>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</si>
  <si>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</si>
  <si>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</si>
  <si>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</si>
  <si>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</si>
  <si>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</si>
  <si>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</si>
  <si>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</si>
  <si>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</si>
  <si>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</si>
  <si>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</si>
  <si>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</si>
  <si>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</si>
  <si>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</si>
  <si>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</si>
  <si>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</si>
  <si>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</si>
  <si>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</si>
  <si>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</si>
  <si>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</si>
  <si>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</si>
  <si>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</si>
  <si>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</si>
  <si>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</si>
  <si>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</si>
  <si>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</si>
  <si>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</si>
  <si>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</si>
  <si>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</si>
  <si>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</si>
  <si>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</si>
  <si>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</si>
  <si>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</si>
  <si>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</si>
  <si>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</si>
  <si>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</si>
  <si>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</si>
  <si>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</si>
  <si>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</si>
  <si>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</si>
  <si>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</si>
  <si>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</si>
  <si>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</si>
  <si>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</si>
  <si>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</si>
  <si>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</si>
  <si>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</si>
  <si>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</si>
  <si>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</si>
  <si>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</si>
  <si>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</si>
  <si>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</si>
  <si>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</si>
  <si>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</si>
  <si>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</si>
  <si>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</si>
  <si>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</si>
  <si>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</si>
  <si>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</si>
  <si>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</si>
  <si>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</si>
  <si>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</si>
  <si>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</si>
  <si>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</si>
  <si>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</si>
  <si>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</si>
  <si>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</si>
  <si>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</si>
  <si>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</si>
  <si>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</si>
  <si>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</si>
  <si>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</si>
  <si>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</si>
  <si>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</si>
  <si>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</si>
  <si>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</si>
  <si>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</si>
  <si>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</si>
  <si>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</si>
  <si>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</si>
  <si>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</si>
  <si>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</si>
  <si>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</si>
  <si>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</si>
  <si>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</si>
  <si>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</si>
  <si>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</si>
  <si>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</si>
  <si>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</si>
  <si>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</si>
  <si>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</si>
  <si>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</si>
  <si>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</si>
  <si>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</si>
  <si>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</si>
  <si>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</si>
  <si>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</si>
  <si>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</si>
  <si>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</si>
  <si>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</si>
  <si>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</si>
  <si>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</si>
  <si>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</si>
  <si>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</si>
  <si>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</si>
  <si>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</si>
  <si>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</si>
  <si>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</si>
  <si>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</si>
  <si>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</si>
  <si>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</si>
  <si>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</si>
  <si>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</si>
  <si>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</si>
  <si>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</si>
  <si>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</si>
  <si>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</si>
  <si>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</si>
  <si>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</si>
  <si>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</si>
  <si>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</si>
  <si>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</si>
  <si>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</si>
  <si>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</si>
  <si>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</si>
  <si>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</si>
  <si>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</si>
  <si>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</si>
  <si>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</si>
  <si>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</si>
  <si>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</si>
  <si>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</si>
  <si>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</si>
  <si>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</si>
  <si>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</si>
  <si>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</si>
  <si>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</si>
  <si>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</si>
  <si>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</si>
  <si>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</si>
  <si>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</si>
  <si>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</si>
  <si>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</si>
  <si>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</si>
  <si>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</si>
  <si>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</si>
  <si>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</si>
  <si>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</si>
  <si>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</si>
  <si>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</si>
  <si>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</si>
  <si>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</si>
  <si>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</si>
  <si>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</si>
  <si>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</si>
  <si>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</si>
  <si>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</si>
  <si>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</si>
  <si>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</si>
  <si>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</si>
  <si>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</si>
  <si>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</si>
  <si>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</si>
  <si>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</si>
  <si>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</si>
  <si>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</si>
  <si>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</si>
  <si>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</si>
  <si>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</si>
  <si>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</si>
  <si>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</si>
  <si>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</si>
  <si>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</si>
  <si>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</si>
  <si>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</si>
  <si>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</si>
  <si>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</si>
  <si>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</si>
  <si>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</si>
  <si>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</si>
  <si>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</si>
  <si>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</si>
  <si>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</si>
  <si>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</si>
  <si>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</si>
  <si>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</si>
  <si>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</si>
  <si>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</si>
  <si>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</si>
  <si>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</si>
  <si>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</si>
  <si>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</si>
  <si>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</si>
  <si>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</si>
  <si>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</si>
  <si>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</si>
  <si>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</si>
  <si>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</si>
  <si>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</si>
  <si>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</si>
  <si>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</si>
  <si>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</si>
  <si>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</si>
  <si>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</si>
  <si>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</si>
  <si>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</si>
  <si>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</si>
  <si>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</si>
  <si>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</si>
  <si>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</si>
  <si>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</si>
  <si>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</si>
  <si>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</si>
  <si>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</si>
  <si>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</si>
  <si>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</si>
  <si>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</si>
  <si>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</si>
  <si>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</si>
  <si>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</si>
  <si>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</si>
  <si>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</si>
  <si>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</si>
  <si>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</si>
  <si>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</si>
  <si>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</si>
  <si>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</si>
  <si>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</si>
  <si>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</si>
  <si>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</si>
  <si>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</si>
  <si>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</si>
  <si>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</si>
  <si>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</si>
  <si>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</si>
  <si>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</si>
  <si>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</si>
  <si>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</si>
  <si>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</si>
  <si>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</si>
  <si>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</si>
  <si>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</si>
  <si>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</si>
  <si>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</si>
  <si>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</si>
  <si>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</si>
  <si>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</si>
  <si>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</si>
  <si>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</si>
  <si>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</si>
  <si>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</si>
  <si>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</si>
  <si>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</si>
  <si>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</si>
  <si>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</si>
  <si>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</si>
  <si>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</si>
  <si>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</si>
  <si>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</si>
  <si>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</si>
  <si>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</si>
  <si>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</si>
  <si>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</si>
  <si>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</si>
  <si>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</si>
  <si>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</si>
  <si>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</si>
  <si>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</si>
  <si>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</si>
  <si>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</si>
  <si>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</si>
  <si>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</si>
  <si>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</si>
  <si>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</si>
  <si>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</si>
  <si>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</si>
  <si>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</si>
  <si>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</si>
  <si>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</si>
  <si>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</si>
  <si>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</si>
  <si>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</si>
  <si>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</si>
  <si>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</si>
  <si>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</si>
  <si>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</si>
  <si>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</si>
  <si>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</si>
  <si>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</si>
  <si>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</si>
  <si>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</si>
  <si>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</si>
  <si>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</si>
  <si>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</si>
  <si>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</si>
  <si>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</si>
  <si>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</si>
  <si>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</si>
  <si>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</si>
  <si>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</si>
  <si>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</si>
  <si>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</si>
  <si>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</si>
  <si>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</si>
  <si>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</si>
  <si>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</si>
  <si>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</si>
  <si>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</si>
  <si>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</si>
  <si>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</si>
  <si>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</si>
  <si>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</si>
  <si>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</si>
  <si>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</si>
  <si>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</si>
  <si>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</si>
  <si>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</si>
  <si>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</si>
  <si>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</si>
  <si>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</si>
  <si>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</si>
  <si>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</si>
  <si>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</si>
  <si>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</si>
  <si>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</si>
  <si>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</si>
  <si>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</si>
  <si>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</si>
  <si>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</si>
  <si>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</si>
  <si>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</si>
  <si>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</si>
  <si>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</si>
  <si>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</si>
  <si>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</si>
  <si>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</si>
  <si>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</si>
  <si>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</si>
  <si>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</si>
  <si>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</si>
  <si>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</si>
  <si>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</si>
  <si>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</si>
  <si>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</si>
  <si>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</si>
  <si>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</si>
  <si>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</si>
  <si>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</si>
  <si>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</si>
  <si>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</si>
  <si>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</si>
  <si>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</si>
  <si>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</si>
  <si>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</si>
  <si>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</si>
  <si>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</si>
  <si>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</si>
  <si>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</si>
  <si>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</si>
  <si>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</si>
  <si>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</si>
  <si>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</si>
  <si>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</si>
  <si>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</si>
  <si>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</si>
  <si>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</si>
  <si>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</si>
  <si>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</si>
  <si>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</si>
  <si>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</si>
  <si>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</si>
  <si>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</si>
  <si>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</si>
  <si>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</si>
  <si>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</si>
  <si>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</si>
  <si>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</si>
  <si>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</si>
  <si>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</si>
  <si>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</si>
  <si>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</si>
  <si>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</si>
  <si>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</si>
  <si>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</si>
  <si>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</si>
  <si>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</si>
  <si>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</si>
  <si>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</si>
  <si>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</si>
  <si>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</si>
  <si>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</si>
  <si>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</si>
  <si>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</si>
  <si>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</si>
  <si>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</si>
  <si>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</si>
  <si>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</si>
  <si>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</si>
  <si>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</si>
  <si>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</si>
  <si>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</si>
  <si>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</si>
  <si>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</si>
  <si>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</si>
  <si>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</si>
  <si>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</si>
  <si>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</si>
  <si>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</si>
  <si>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</si>
  <si>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</si>
  <si>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</si>
  <si>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</si>
  <si>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</si>
  <si>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</si>
  <si>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</si>
  <si>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</si>
  <si>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</si>
  <si>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</si>
  <si>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</si>
  <si>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</si>
  <si>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</si>
  <si>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</si>
  <si>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</si>
  <si>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</si>
  <si>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</si>
  <si>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</si>
  <si>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</si>
  <si>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</si>
  <si>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植原　静香</t>
    <rPh sb="0" eb="2">
      <t>ウエハラ</t>
    </rPh>
    <rPh sb="3" eb="5">
      <t>シズカ</t>
    </rPh>
    <phoneticPr fontId="1"/>
  </si>
  <si>
    <t>0172906992</t>
    <phoneticPr fontId="1"/>
  </si>
  <si>
    <t>２　法人</t>
  </si>
  <si>
    <t>５　営利法人</t>
  </si>
  <si>
    <t>かぶしきがいしゃさくららいふこみゅにけーしょん</t>
    <phoneticPr fontId="1"/>
  </si>
  <si>
    <t>株式会社さくらライフコミュニケーション</t>
    <rPh sb="0" eb="4">
      <t>カブシキガイシャ</t>
    </rPh>
    <phoneticPr fontId="1"/>
  </si>
  <si>
    <t>9450001005052</t>
    <phoneticPr fontId="1"/>
  </si>
  <si>
    <t>旭川市5条通13丁目６４７番地の１号</t>
    <rPh sb="0" eb="3">
      <t>アサヒカワシ</t>
    </rPh>
    <rPh sb="4" eb="5">
      <t>ジョウ</t>
    </rPh>
    <rPh sb="5" eb="6">
      <t>トオ</t>
    </rPh>
    <rPh sb="8" eb="10">
      <t>チョウメ</t>
    </rPh>
    <rPh sb="13" eb="15">
      <t>バンチ</t>
    </rPh>
    <rPh sb="17" eb="18">
      <t>ゴウ</t>
    </rPh>
    <phoneticPr fontId="1"/>
  </si>
  <si>
    <t>0166</t>
    <phoneticPr fontId="1"/>
  </si>
  <si>
    <t>26</t>
    <phoneticPr fontId="1"/>
  </si>
  <si>
    <t>6640</t>
    <phoneticPr fontId="1"/>
  </si>
  <si>
    <t>8011</t>
    <phoneticPr fontId="1"/>
  </si>
  <si>
    <t>post</t>
    <phoneticPr fontId="1"/>
  </si>
  <si>
    <t>house-sakura.com</t>
    <phoneticPr fontId="1"/>
  </si>
  <si>
    <t>https://</t>
  </si>
  <si>
    <t>www.sakura78.jp</t>
    <phoneticPr fontId="1"/>
  </si>
  <si>
    <t>二門　渉</t>
    <rPh sb="0" eb="2">
      <t>ニカド</t>
    </rPh>
    <rPh sb="3" eb="4">
      <t>ワタル</t>
    </rPh>
    <phoneticPr fontId="1"/>
  </si>
  <si>
    <t>代表取締役社長</t>
    <rPh sb="0" eb="2">
      <t>ダイヒョウ</t>
    </rPh>
    <rPh sb="2" eb="7">
      <t>トリシマリヤクシャチョウ</t>
    </rPh>
    <phoneticPr fontId="1"/>
  </si>
  <si>
    <t>かいごつきゆうりょうろうじんほーむさくらひがし</t>
    <phoneticPr fontId="1"/>
  </si>
  <si>
    <t>介護付有料老人ホームさくら東</t>
    <rPh sb="0" eb="3">
      <t>カイゴツキ</t>
    </rPh>
    <rPh sb="3" eb="7">
      <t>ユウリョウロウジン</t>
    </rPh>
    <rPh sb="13" eb="14">
      <t>ヒガシ</t>
    </rPh>
    <phoneticPr fontId="1"/>
  </si>
  <si>
    <t>北海道旭川市豊岡７条４丁目１番６号</t>
    <rPh sb="0" eb="3">
      <t>ホッカイドウ</t>
    </rPh>
    <rPh sb="3" eb="6">
      <t>アサヒカワシ</t>
    </rPh>
    <rPh sb="6" eb="8">
      <t>トヨオカ</t>
    </rPh>
    <rPh sb="9" eb="10">
      <t>ジョウ</t>
    </rPh>
    <rPh sb="11" eb="13">
      <t>チョウメ</t>
    </rPh>
    <rPh sb="14" eb="15">
      <t>バン</t>
    </rPh>
    <rPh sb="16" eb="17">
      <t>ゴウ</t>
    </rPh>
    <phoneticPr fontId="1"/>
  </si>
  <si>
    <t>介護付有料老人ホーム　さくら東</t>
    <rPh sb="0" eb="3">
      <t>カイゴツキ</t>
    </rPh>
    <rPh sb="3" eb="7">
      <t>ユウリョウロウジン</t>
    </rPh>
    <rPh sb="14" eb="15">
      <t>ヒガシ</t>
    </rPh>
    <phoneticPr fontId="1"/>
  </si>
  <si>
    <t>旭川4条</t>
    <rPh sb="0" eb="2">
      <t>アサヒカワ</t>
    </rPh>
    <rPh sb="3" eb="4">
      <t>ジョウ</t>
    </rPh>
    <phoneticPr fontId="1"/>
  </si>
  <si>
    <t>旭川電気軌道バス　豊岡8条3丁目下車
徒歩2分
自動車利用の場合
旭川4条駅より車で約10分</t>
    <rPh sb="0" eb="2">
      <t>アサヒカワ</t>
    </rPh>
    <rPh sb="2" eb="6">
      <t>デンキキドウ</t>
    </rPh>
    <rPh sb="9" eb="11">
      <t>トヨオカ</t>
    </rPh>
    <rPh sb="12" eb="13">
      <t>ジョウ</t>
    </rPh>
    <rPh sb="14" eb="16">
      <t>チョウメ</t>
    </rPh>
    <rPh sb="16" eb="18">
      <t>ゲシャ</t>
    </rPh>
    <rPh sb="19" eb="21">
      <t>トホ</t>
    </rPh>
    <rPh sb="22" eb="23">
      <t>プン</t>
    </rPh>
    <rPh sb="25" eb="28">
      <t>ジドウシャ</t>
    </rPh>
    <rPh sb="28" eb="30">
      <t>リヨウ</t>
    </rPh>
    <rPh sb="31" eb="33">
      <t>バアイ</t>
    </rPh>
    <rPh sb="34" eb="36">
      <t>アサヒカワ</t>
    </rPh>
    <rPh sb="37" eb="38">
      <t>ジョウ</t>
    </rPh>
    <rPh sb="38" eb="39">
      <t>エキ</t>
    </rPh>
    <rPh sb="41" eb="42">
      <t>クルマ</t>
    </rPh>
    <rPh sb="43" eb="44">
      <t>ヤク</t>
    </rPh>
    <rPh sb="46" eb="47">
      <t>フン</t>
    </rPh>
    <phoneticPr fontId="1"/>
  </si>
  <si>
    <t>74</t>
    <phoneticPr fontId="1"/>
  </si>
  <si>
    <t>6126</t>
    <phoneticPr fontId="1"/>
  </si>
  <si>
    <t>6236</t>
    <phoneticPr fontId="1"/>
  </si>
  <si>
    <t>sa.higashi</t>
    <phoneticPr fontId="1"/>
  </si>
  <si>
    <t>bz04.plala.or.jp</t>
    <phoneticPr fontId="1"/>
  </si>
  <si>
    <t>１　介護付（一般型特定施設入居者生活介護を提供する場合）</t>
  </si>
  <si>
    <t>旭川市</t>
    <rPh sb="0" eb="3">
      <t>アサヒカワシ</t>
    </rPh>
    <phoneticPr fontId="1"/>
  </si>
  <si>
    <t>１　事業者が自ら所有する土地</t>
  </si>
  <si>
    <t>２　準耐火建築物</t>
  </si>
  <si>
    <t>３　木造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</si>
  <si>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</si>
  <si>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</si>
  <si>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</si>
  <si>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</si>
  <si>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</si>
  <si>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</si>
  <si>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</si>
  <si>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</si>
  <si>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・利用者の人格を尊重し、常に利用者の立場に立ち、その有する能力に応じ可能な限り自立した日常生活を営むことができるように提供します。　　
・提供するサービスは、介護保険法令及び厚生労働省通知の内容に沿ったものとします。</t>
    <rPh sb="1" eb="4">
      <t>リヨウシャ</t>
    </rPh>
    <rPh sb="5" eb="7">
      <t>ジンカク</t>
    </rPh>
    <rPh sb="8" eb="10">
      <t>ソンチョウ</t>
    </rPh>
    <rPh sb="12" eb="13">
      <t>ツネ</t>
    </rPh>
    <rPh sb="14" eb="17">
      <t>リヨウシャ</t>
    </rPh>
    <rPh sb="18" eb="20">
      <t>タチバ</t>
    </rPh>
    <rPh sb="21" eb="22">
      <t>タ</t>
    </rPh>
    <rPh sb="26" eb="27">
      <t>ユウ</t>
    </rPh>
    <rPh sb="29" eb="31">
      <t>ノウリョク</t>
    </rPh>
    <rPh sb="32" eb="33">
      <t>オウ</t>
    </rPh>
    <rPh sb="34" eb="36">
      <t>カノウ</t>
    </rPh>
    <rPh sb="37" eb="38">
      <t>カギ</t>
    </rPh>
    <rPh sb="39" eb="41">
      <t>ジリツ</t>
    </rPh>
    <rPh sb="43" eb="45">
      <t>ニチジョウ</t>
    </rPh>
    <rPh sb="45" eb="47">
      <t>セイカツ</t>
    </rPh>
    <rPh sb="48" eb="49">
      <t>イトナ</t>
    </rPh>
    <rPh sb="59" eb="61">
      <t>テイキョウ</t>
    </rPh>
    <rPh sb="69" eb="71">
      <t>テイキョウ</t>
    </rPh>
    <phoneticPr fontId="1"/>
  </si>
  <si>
    <t>看護・介護職員を充実させ濃密な個別介護の提供を行います。</t>
    <rPh sb="0" eb="2">
      <t>カンゴ</t>
    </rPh>
    <rPh sb="3" eb="7">
      <t>カイゴショクイン</t>
    </rPh>
    <rPh sb="8" eb="10">
      <t>ジュウジツ</t>
    </rPh>
    <rPh sb="12" eb="14">
      <t>ノウミツ</t>
    </rPh>
    <rPh sb="15" eb="17">
      <t>コベツ</t>
    </rPh>
    <rPh sb="17" eb="19">
      <t>カイゴ</t>
    </rPh>
    <rPh sb="20" eb="22">
      <t>テイキョウ</t>
    </rPh>
    <rPh sb="23" eb="24">
      <t>オコナ</t>
    </rPh>
    <phoneticPr fontId="1"/>
  </si>
  <si>
    <t>１　自ら実施</t>
  </si>
  <si>
    <t>２　委託</t>
  </si>
  <si>
    <t>○</t>
  </si>
  <si>
    <t>医療法人　歓生会　豊岡中央病院</t>
    <rPh sb="0" eb="4">
      <t>イリョウホウジン</t>
    </rPh>
    <rPh sb="5" eb="6">
      <t>カン</t>
    </rPh>
    <rPh sb="6" eb="7">
      <t>セイ</t>
    </rPh>
    <rPh sb="7" eb="8">
      <t>カイ</t>
    </rPh>
    <rPh sb="9" eb="11">
      <t>トヨオカ</t>
    </rPh>
    <rPh sb="11" eb="13">
      <t>チュウオウ</t>
    </rPh>
    <rPh sb="13" eb="15">
      <t>ビョウイン</t>
    </rPh>
    <phoneticPr fontId="1"/>
  </si>
  <si>
    <t>旭川市豊岡7条2丁目1番5号</t>
    <rPh sb="0" eb="3">
      <t>アサヒカワシ</t>
    </rPh>
    <rPh sb="3" eb="5">
      <t>トヨオカ</t>
    </rPh>
    <rPh sb="6" eb="7">
      <t>ジョウ</t>
    </rPh>
    <rPh sb="8" eb="10">
      <t>チョウメ</t>
    </rPh>
    <rPh sb="11" eb="12">
      <t>バン</t>
    </rPh>
    <rPh sb="13" eb="14">
      <t>ゴウ</t>
    </rPh>
    <phoneticPr fontId="1"/>
  </si>
  <si>
    <t>整形外科　内科　消化器内科　糖尿病代謝内科　外科　大腸外科　肛門外科　耳鼻咽喉科　脳神経外科　他</t>
    <rPh sb="0" eb="2">
      <t>セイケイ</t>
    </rPh>
    <rPh sb="2" eb="4">
      <t>ゲカ</t>
    </rPh>
    <rPh sb="5" eb="7">
      <t>ナイカ</t>
    </rPh>
    <rPh sb="8" eb="11">
      <t>ショウカキ</t>
    </rPh>
    <rPh sb="11" eb="13">
      <t>ナイカ</t>
    </rPh>
    <rPh sb="14" eb="17">
      <t>トウニョウビョウ</t>
    </rPh>
    <rPh sb="17" eb="19">
      <t>タイシャ</t>
    </rPh>
    <rPh sb="19" eb="21">
      <t>ナイカ</t>
    </rPh>
    <rPh sb="22" eb="24">
      <t>ゲカ</t>
    </rPh>
    <rPh sb="25" eb="27">
      <t>ダイチョウ</t>
    </rPh>
    <rPh sb="27" eb="29">
      <t>ゲカ</t>
    </rPh>
    <rPh sb="30" eb="32">
      <t>コウモン</t>
    </rPh>
    <rPh sb="32" eb="34">
      <t>ゲカ</t>
    </rPh>
    <rPh sb="35" eb="40">
      <t>ジビインコウカ</t>
    </rPh>
    <rPh sb="41" eb="44">
      <t>ノウシンケイ</t>
    </rPh>
    <rPh sb="44" eb="46">
      <t>ゲカ</t>
    </rPh>
    <rPh sb="47" eb="48">
      <t>ホカ</t>
    </rPh>
    <phoneticPr fontId="1"/>
  </si>
  <si>
    <t>内科　消化器内科　外科　耳鼻咽喉科　脳神経外科</t>
    <rPh sb="0" eb="2">
      <t>ナイカ</t>
    </rPh>
    <rPh sb="3" eb="6">
      <t>ショウカキ</t>
    </rPh>
    <rPh sb="6" eb="8">
      <t>ナイカ</t>
    </rPh>
    <rPh sb="9" eb="11">
      <t>ゲカ</t>
    </rPh>
    <rPh sb="12" eb="17">
      <t>ジビインコウカ</t>
    </rPh>
    <rPh sb="18" eb="21">
      <t>ノウシンケイ</t>
    </rPh>
    <rPh sb="21" eb="23">
      <t>ゲカ</t>
    </rPh>
    <phoneticPr fontId="1"/>
  </si>
  <si>
    <t>医療法人社団　みどりの里　リバータウンクリニック</t>
    <rPh sb="0" eb="4">
      <t>イリョウホウジン</t>
    </rPh>
    <rPh sb="4" eb="6">
      <t>シャダン</t>
    </rPh>
    <rPh sb="11" eb="12">
      <t>サト</t>
    </rPh>
    <phoneticPr fontId="1"/>
  </si>
  <si>
    <t>内科　外科</t>
    <rPh sb="0" eb="2">
      <t>ナイカ</t>
    </rPh>
    <rPh sb="3" eb="5">
      <t>ゲカ</t>
    </rPh>
    <phoneticPr fontId="1"/>
  </si>
  <si>
    <t>医療法人社団　清水内科医院</t>
    <rPh sb="0" eb="4">
      <t>イリョウホウジン</t>
    </rPh>
    <rPh sb="4" eb="6">
      <t>シャダン</t>
    </rPh>
    <rPh sb="7" eb="9">
      <t>シミズ</t>
    </rPh>
    <rPh sb="9" eb="13">
      <t>ナイカイイン</t>
    </rPh>
    <phoneticPr fontId="1"/>
  </si>
  <si>
    <t>旭川市1条25丁目</t>
    <rPh sb="0" eb="3">
      <t>アサヒカワシ</t>
    </rPh>
    <rPh sb="4" eb="5">
      <t>ジョウ</t>
    </rPh>
    <rPh sb="7" eb="9">
      <t>チョウメ</t>
    </rPh>
    <phoneticPr fontId="1"/>
  </si>
  <si>
    <t>内科　胃腸科　消化器科</t>
    <rPh sb="0" eb="2">
      <t>ナイカ</t>
    </rPh>
    <rPh sb="3" eb="5">
      <t>イチョウ</t>
    </rPh>
    <rPh sb="5" eb="6">
      <t>カ</t>
    </rPh>
    <rPh sb="7" eb="11">
      <t>ショウカキカ</t>
    </rPh>
    <phoneticPr fontId="1"/>
  </si>
  <si>
    <t>医療法人　Imamiya Medical Alliance ビクトル歯科</t>
    <rPh sb="0" eb="4">
      <t>イリョウホウジン</t>
    </rPh>
    <rPh sb="34" eb="36">
      <t>シカ</t>
    </rPh>
    <phoneticPr fontId="1"/>
  </si>
  <si>
    <t>旭川市豊岡5条2丁目7-13</t>
    <rPh sb="0" eb="3">
      <t>アサヒカワシ</t>
    </rPh>
    <rPh sb="3" eb="5">
      <t>トヨオカ</t>
    </rPh>
    <rPh sb="6" eb="7">
      <t>ジョウ</t>
    </rPh>
    <rPh sb="8" eb="10">
      <t>チョウメ</t>
    </rPh>
    <phoneticPr fontId="1"/>
  </si>
  <si>
    <t>受診　治療　訪問診療</t>
    <rPh sb="0" eb="2">
      <t>ジュシン</t>
    </rPh>
    <rPh sb="3" eb="5">
      <t>チリョウ</t>
    </rPh>
    <rPh sb="6" eb="8">
      <t>ホウモン</t>
    </rPh>
    <rPh sb="8" eb="10">
      <t>シンリョウ</t>
    </rPh>
    <phoneticPr fontId="1"/>
  </si>
  <si>
    <t>概ね60歳以上で共同生活の出来る方</t>
    <rPh sb="0" eb="1">
      <t>オオム</t>
    </rPh>
    <rPh sb="4" eb="5">
      <t>サイ</t>
    </rPh>
    <rPh sb="5" eb="7">
      <t>イジョウ</t>
    </rPh>
    <rPh sb="8" eb="12">
      <t>キョウドウセイカツ</t>
    </rPh>
    <rPh sb="13" eb="15">
      <t>デキ</t>
    </rPh>
    <rPh sb="16" eb="17">
      <t>カタ</t>
    </rPh>
    <phoneticPr fontId="1"/>
  </si>
  <si>
    <t>入居契約書　第28条、第29条、第30条、第31条による</t>
    <rPh sb="0" eb="2">
      <t>ニュウキョ</t>
    </rPh>
    <rPh sb="2" eb="5">
      <t>ケイヤクショ</t>
    </rPh>
    <rPh sb="6" eb="7">
      <t>ダイ</t>
    </rPh>
    <rPh sb="9" eb="10">
      <t>ジョウ</t>
    </rPh>
    <rPh sb="11" eb="12">
      <t>ダイ</t>
    </rPh>
    <rPh sb="14" eb="15">
      <t>ジョウ</t>
    </rPh>
    <rPh sb="16" eb="17">
      <t>ダイ</t>
    </rPh>
    <rPh sb="19" eb="20">
      <t>ジョウ</t>
    </rPh>
    <rPh sb="21" eb="22">
      <t>ダイ</t>
    </rPh>
    <rPh sb="24" eb="25">
      <t>ジョウ</t>
    </rPh>
    <phoneticPr fontId="1"/>
  </si>
  <si>
    <t>第29条</t>
    <rPh sb="0" eb="1">
      <t>ダイ</t>
    </rPh>
    <rPh sb="3" eb="4">
      <t>ジョウ</t>
    </rPh>
    <phoneticPr fontId="1"/>
  </si>
  <si>
    <t>費用5，000円（税抜）/　1泊（1週間程度）食費は別途</t>
    <rPh sb="0" eb="2">
      <t>ヒヨウ</t>
    </rPh>
    <rPh sb="7" eb="8">
      <t>エン</t>
    </rPh>
    <rPh sb="9" eb="11">
      <t>ゼイヌ</t>
    </rPh>
    <rPh sb="15" eb="16">
      <t>ハク</t>
    </rPh>
    <rPh sb="18" eb="20">
      <t>シュウカン</t>
    </rPh>
    <rPh sb="20" eb="22">
      <t>テイド</t>
    </rPh>
    <rPh sb="23" eb="25">
      <t>ショクヒ</t>
    </rPh>
    <rPh sb="26" eb="28">
      <t>ベット</t>
    </rPh>
    <phoneticPr fontId="1"/>
  </si>
  <si>
    <t>身元引受人は法定相続人であることが望ましい（当ホームとの協力関係を密にするため）</t>
    <rPh sb="0" eb="2">
      <t>ミモト</t>
    </rPh>
    <rPh sb="2" eb="5">
      <t>ヒキウケニン</t>
    </rPh>
    <rPh sb="6" eb="8">
      <t>ホウテイ</t>
    </rPh>
    <rPh sb="8" eb="11">
      <t>ソウゾクニン</t>
    </rPh>
    <rPh sb="17" eb="18">
      <t>ノゾ</t>
    </rPh>
    <rPh sb="22" eb="23">
      <t>トウ</t>
    </rPh>
    <rPh sb="28" eb="32">
      <t>キョウリョクカンケイ</t>
    </rPh>
    <rPh sb="33" eb="34">
      <t>ミツ</t>
    </rPh>
    <phoneticPr fontId="1"/>
  </si>
  <si>
    <t>ｄ　３：１以上</t>
  </si>
  <si>
    <t>主任介護支援専門員
介護福祉士</t>
    <rPh sb="0" eb="2">
      <t>シュニン</t>
    </rPh>
    <rPh sb="2" eb="9">
      <t>カイゴシエンセンモンイン</t>
    </rPh>
    <rPh sb="10" eb="15">
      <t>カイゴフクシシ</t>
    </rPh>
    <phoneticPr fontId="1"/>
  </si>
  <si>
    <t>１　利用権方式</t>
  </si>
  <si>
    <t>３　月払い方式</t>
  </si>
  <si>
    <t>１　減額なし</t>
  </si>
  <si>
    <t>入居契約書第27条による</t>
    <rPh sb="0" eb="2">
      <t>ニュウキョ</t>
    </rPh>
    <rPh sb="2" eb="5">
      <t>ケイヤクショ</t>
    </rPh>
    <rPh sb="5" eb="6">
      <t>ダイ</t>
    </rPh>
    <rPh sb="8" eb="9">
      <t>ジョウ</t>
    </rPh>
    <phoneticPr fontId="1"/>
  </si>
  <si>
    <t>入居者及び身元引受人等へ事前に通知。入居契約書第8条に定める運営懇談会の意見を伺った上でで改定するものとする。</t>
    <rPh sb="0" eb="3">
      <t>ニュウキョシャ</t>
    </rPh>
    <rPh sb="3" eb="4">
      <t>オヨ</t>
    </rPh>
    <rPh sb="5" eb="7">
      <t>ミモト</t>
    </rPh>
    <rPh sb="7" eb="10">
      <t>ヒキウケニン</t>
    </rPh>
    <rPh sb="10" eb="11">
      <t>トウ</t>
    </rPh>
    <rPh sb="12" eb="14">
      <t>ジゼン</t>
    </rPh>
    <rPh sb="15" eb="17">
      <t>ツウチ</t>
    </rPh>
    <rPh sb="18" eb="20">
      <t>ニュウキョ</t>
    </rPh>
    <rPh sb="20" eb="23">
      <t>ケイヤクショ</t>
    </rPh>
    <rPh sb="23" eb="24">
      <t>ダイ</t>
    </rPh>
    <rPh sb="25" eb="26">
      <t>ジョウ</t>
    </rPh>
    <rPh sb="27" eb="28">
      <t>サダ</t>
    </rPh>
    <rPh sb="30" eb="35">
      <t>ウンエイコンダンカイ</t>
    </rPh>
    <rPh sb="36" eb="38">
      <t>イケン</t>
    </rPh>
    <rPh sb="39" eb="40">
      <t>ウカガ</t>
    </rPh>
    <rPh sb="42" eb="43">
      <t>ウエ</t>
    </rPh>
    <rPh sb="45" eb="47">
      <t>カイテイ</t>
    </rPh>
    <phoneticPr fontId="1"/>
  </si>
  <si>
    <t>入居者が居住する介護居室の室料相当分の一部分及び管理費の一部分として</t>
    <rPh sb="0" eb="3">
      <t>ニュウキョシャ</t>
    </rPh>
    <rPh sb="4" eb="6">
      <t>キョジュウ</t>
    </rPh>
    <rPh sb="8" eb="12">
      <t>カイゴキョシツ</t>
    </rPh>
    <rPh sb="13" eb="15">
      <t>シツリョウ</t>
    </rPh>
    <rPh sb="15" eb="18">
      <t>ソウトウブン</t>
    </rPh>
    <rPh sb="19" eb="22">
      <t>イチブブン</t>
    </rPh>
    <rPh sb="22" eb="23">
      <t>オヨ</t>
    </rPh>
    <rPh sb="24" eb="26">
      <t>カンリ</t>
    </rPh>
    <rPh sb="26" eb="27">
      <t>ヒ</t>
    </rPh>
    <rPh sb="28" eb="31">
      <t>イチブブン</t>
    </rPh>
    <phoneticPr fontId="1"/>
  </si>
  <si>
    <t>共用施設等の維持・管理費・事務管理部門等の人件費及び事務費、介護保険請求外の日常生活支援サービス等に係る人件費</t>
    <rPh sb="0" eb="2">
      <t>キョウヨウ</t>
    </rPh>
    <rPh sb="2" eb="4">
      <t>シセツ</t>
    </rPh>
    <rPh sb="4" eb="5">
      <t>トウ</t>
    </rPh>
    <rPh sb="6" eb="8">
      <t>イジ</t>
    </rPh>
    <rPh sb="9" eb="12">
      <t>カンリヒ</t>
    </rPh>
    <rPh sb="13" eb="19">
      <t>ジムカンリブモン</t>
    </rPh>
    <rPh sb="19" eb="20">
      <t>トウ</t>
    </rPh>
    <rPh sb="21" eb="24">
      <t>ジンケンヒ</t>
    </rPh>
    <rPh sb="24" eb="25">
      <t>オヨ</t>
    </rPh>
    <rPh sb="26" eb="29">
      <t>ジムヒ</t>
    </rPh>
    <rPh sb="30" eb="34">
      <t>カイゴホケン</t>
    </rPh>
    <rPh sb="34" eb="37">
      <t>セイキュウガイ</t>
    </rPh>
    <rPh sb="38" eb="40">
      <t>ニチジョウ</t>
    </rPh>
    <rPh sb="40" eb="44">
      <t>セイカツシエン</t>
    </rPh>
    <rPh sb="48" eb="49">
      <t>トウ</t>
    </rPh>
    <rPh sb="50" eb="51">
      <t>カカワ</t>
    </rPh>
    <rPh sb="52" eb="55">
      <t>ジンケンヒ</t>
    </rPh>
    <phoneticPr fontId="1"/>
  </si>
  <si>
    <t>食材費、栄養士その他食事部門の人件費、食器等その他外注にかかる委託経費</t>
    <rPh sb="0" eb="2">
      <t>ショクザイ</t>
    </rPh>
    <rPh sb="2" eb="3">
      <t>ヒ</t>
    </rPh>
    <rPh sb="4" eb="7">
      <t>エイヨウシ</t>
    </rPh>
    <rPh sb="9" eb="10">
      <t>タ</t>
    </rPh>
    <rPh sb="10" eb="14">
      <t>ショクジブモン</t>
    </rPh>
    <rPh sb="15" eb="18">
      <t>ジンケンヒ</t>
    </rPh>
    <rPh sb="19" eb="21">
      <t>ショッキ</t>
    </rPh>
    <rPh sb="21" eb="22">
      <t>トウ</t>
    </rPh>
    <rPh sb="24" eb="25">
      <t>タ</t>
    </rPh>
    <rPh sb="25" eb="27">
      <t>ガイチュウ</t>
    </rPh>
    <rPh sb="31" eb="33">
      <t>イタク</t>
    </rPh>
    <rPh sb="33" eb="35">
      <t>ケイヒ</t>
    </rPh>
    <phoneticPr fontId="1"/>
  </si>
  <si>
    <t>居室の電気・水道料、共用施設の電気・水道料　　　　　　　
冬期間（１０月～4月）暖房費11,000円　別途負担</t>
    <rPh sb="0" eb="2">
      <t>イシツ</t>
    </rPh>
    <rPh sb="3" eb="5">
      <t>デンキ</t>
    </rPh>
    <rPh sb="6" eb="9">
      <t>スイドウリョウ</t>
    </rPh>
    <rPh sb="10" eb="12">
      <t>キョウヨウ</t>
    </rPh>
    <rPh sb="12" eb="14">
      <t>シセツ</t>
    </rPh>
    <rPh sb="15" eb="17">
      <t>デンキ</t>
    </rPh>
    <rPh sb="18" eb="20">
      <t>スイドウ</t>
    </rPh>
    <rPh sb="20" eb="21">
      <t>リョウ</t>
    </rPh>
    <rPh sb="29" eb="32">
      <t>トウキカン</t>
    </rPh>
    <rPh sb="35" eb="36">
      <t>ガツ</t>
    </rPh>
    <rPh sb="38" eb="39">
      <t>ガツ</t>
    </rPh>
    <rPh sb="40" eb="43">
      <t>ダンボウヒ</t>
    </rPh>
    <rPh sb="49" eb="50">
      <t>エン</t>
    </rPh>
    <rPh sb="51" eb="53">
      <t>ベット</t>
    </rPh>
    <rPh sb="53" eb="55">
      <t>フタン</t>
    </rPh>
    <phoneticPr fontId="1"/>
  </si>
  <si>
    <t>介護保険法令等による利用料及び利用者負担分については別途、特定施設入居者生活介護利用契約書に規定されています。</t>
    <rPh sb="0" eb="4">
      <t>カイゴホケン</t>
    </rPh>
    <rPh sb="4" eb="6">
      <t>ホウレイ</t>
    </rPh>
    <rPh sb="6" eb="7">
      <t>トウ</t>
    </rPh>
    <rPh sb="10" eb="13">
      <t>リヨウリョウ</t>
    </rPh>
    <rPh sb="13" eb="14">
      <t>オヨ</t>
    </rPh>
    <rPh sb="15" eb="18">
      <t>リヨウシャ</t>
    </rPh>
    <rPh sb="18" eb="21">
      <t>フタンブン</t>
    </rPh>
    <rPh sb="26" eb="28">
      <t>ベット</t>
    </rPh>
    <rPh sb="29" eb="33">
      <t>トクテイシセツ</t>
    </rPh>
    <rPh sb="33" eb="36">
      <t>ニュウキョシャ</t>
    </rPh>
    <rPh sb="36" eb="40">
      <t>セイカツカイゴ</t>
    </rPh>
    <rPh sb="40" eb="45">
      <t>リヨウケイヤクショ</t>
    </rPh>
    <rPh sb="46" eb="48">
      <t>キテイ</t>
    </rPh>
    <phoneticPr fontId="1"/>
  </si>
  <si>
    <t>さくら東サービス苦情処理本部</t>
    <rPh sb="3" eb="4">
      <t>ヒガシ</t>
    </rPh>
    <rPh sb="8" eb="10">
      <t>クジョウ</t>
    </rPh>
    <rPh sb="10" eb="12">
      <t>ショリ</t>
    </rPh>
    <rPh sb="12" eb="14">
      <t>ホンブ</t>
    </rPh>
    <phoneticPr fontId="1"/>
  </si>
  <si>
    <t>介護賠償責任保険にて対応</t>
    <rPh sb="0" eb="2">
      <t>カイゴ</t>
    </rPh>
    <rPh sb="2" eb="4">
      <t>バイショウ</t>
    </rPh>
    <rPh sb="4" eb="8">
      <t>セキニンホケン</t>
    </rPh>
    <rPh sb="10" eb="12">
      <t>タイオウ</t>
    </rPh>
    <phoneticPr fontId="1"/>
  </si>
  <si>
    <t>施設賠償保険にて対応</t>
    <rPh sb="0" eb="2">
      <t>シセツ</t>
    </rPh>
    <rPh sb="2" eb="6">
      <t>バイショウホケン</t>
    </rPh>
    <rPh sb="8" eb="10">
      <t>タイオウ</t>
    </rPh>
    <phoneticPr fontId="1"/>
  </si>
  <si>
    <t>意見箱を常時設置しており、入居者様やご家族様より随時ご意見を伺えるようにしている。</t>
    <rPh sb="0" eb="3">
      <t>イケンバコ</t>
    </rPh>
    <rPh sb="4" eb="6">
      <t>ジョウジ</t>
    </rPh>
    <rPh sb="6" eb="8">
      <t>セッチ</t>
    </rPh>
    <rPh sb="13" eb="16">
      <t>ニュウキョシャ</t>
    </rPh>
    <rPh sb="16" eb="17">
      <t>サマ</t>
    </rPh>
    <rPh sb="19" eb="22">
      <t>カゾクサマ</t>
    </rPh>
    <rPh sb="24" eb="26">
      <t>ズイジ</t>
    </rPh>
    <rPh sb="27" eb="29">
      <t>イケン</t>
    </rPh>
    <rPh sb="30" eb="31">
      <t>ウカガ</t>
    </rPh>
    <phoneticPr fontId="1"/>
  </si>
  <si>
    <t>３　公開していない</t>
  </si>
  <si>
    <t>ホームヘルプサービスステーションさくら</t>
    <phoneticPr fontId="1"/>
  </si>
  <si>
    <t>旭川市5条通13丁目647-1</t>
    <rPh sb="0" eb="3">
      <t>アサヒカワシ</t>
    </rPh>
    <rPh sb="4" eb="5">
      <t>ジョウ</t>
    </rPh>
    <rPh sb="5" eb="6">
      <t>トオ</t>
    </rPh>
    <rPh sb="8" eb="10">
      <t>チョウメ</t>
    </rPh>
    <phoneticPr fontId="1"/>
  </si>
  <si>
    <t>介護付有料老人ホームさくら南</t>
    <rPh sb="0" eb="7">
      <t>カイゴツキユウリョウロウジン</t>
    </rPh>
    <rPh sb="13" eb="14">
      <t>ミナミ</t>
    </rPh>
    <phoneticPr fontId="1"/>
  </si>
  <si>
    <t>旭川市南1条通21丁目1974-6</t>
    <rPh sb="0" eb="3">
      <t>アサヒカワシ</t>
    </rPh>
    <rPh sb="3" eb="4">
      <t>ミナミ</t>
    </rPh>
    <rPh sb="5" eb="7">
      <t>ジョウトオリ</t>
    </rPh>
    <rPh sb="9" eb="11">
      <t>チョウメ</t>
    </rPh>
    <phoneticPr fontId="1"/>
  </si>
  <si>
    <t>旭川市旭神2条2丁目1番8号</t>
    <rPh sb="0" eb="3">
      <t>アサヒカワシ</t>
    </rPh>
    <rPh sb="3" eb="5">
      <t>キョクシン</t>
    </rPh>
    <rPh sb="6" eb="7">
      <t>ジョウ</t>
    </rPh>
    <rPh sb="8" eb="10">
      <t>チョウメ</t>
    </rPh>
    <rPh sb="11" eb="12">
      <t>バン</t>
    </rPh>
    <rPh sb="13" eb="1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</si>
</sst>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334" zoomScaleNormal="100" zoomScaleSheetLayoutView="100" workbookViewId="0">
      <selection activeCell="I345" sqref="I34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25</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135</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t="s">
        <v>2528</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v>
      </c>
      <c r="H17" s="35" t="s">
        <v>469</v>
      </c>
      <c r="I17" s="32">
        <v>35</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2543</v>
      </c>
      <c r="K24" s="81"/>
      <c r="L24" s="81"/>
      <c r="M24" s="81"/>
      <c r="N24" s="81"/>
      <c r="O24" s="82"/>
      <c r="P24" s="83"/>
    </row>
    <row r="25" spans="1:20" ht="20.100000000000001" customHeight="1">
      <c r="B25" s="131"/>
      <c r="C25" s="118"/>
      <c r="D25" s="118"/>
      <c r="E25" s="119"/>
      <c r="F25" s="193" t="s">
        <v>18</v>
      </c>
      <c r="G25" s="193"/>
      <c r="H25" s="90"/>
      <c r="I25" s="90"/>
      <c r="J25" s="81" t="s">
        <v>2544</v>
      </c>
      <c r="K25" s="81"/>
      <c r="L25" s="81"/>
      <c r="M25" s="81"/>
      <c r="N25" s="81"/>
      <c r="O25" s="82"/>
      <c r="P25" s="83"/>
    </row>
    <row r="26" spans="1:20" ht="20.100000000000001" customHeight="1">
      <c r="B26" s="152" t="s">
        <v>9</v>
      </c>
      <c r="C26" s="90"/>
      <c r="D26" s="90"/>
      <c r="E26" s="90"/>
      <c r="F26" s="165">
        <v>2002</v>
      </c>
      <c r="G26" s="166"/>
      <c r="H26" s="35" t="s">
        <v>466</v>
      </c>
      <c r="I26" s="166">
        <v>4</v>
      </c>
      <c r="J26" s="166"/>
      <c r="K26" s="35" t="s">
        <v>467</v>
      </c>
      <c r="L26" s="166">
        <v>8</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2545</v>
      </c>
      <c r="I31" s="189"/>
      <c r="J31" s="189"/>
      <c r="K31" s="189"/>
      <c r="L31" s="189"/>
      <c r="M31" s="189"/>
      <c r="N31" s="189"/>
      <c r="O31" s="189"/>
      <c r="P31" s="190"/>
      <c r="S31" s="15" t="str">
        <f>IF(H31="","未記入","")</f>
        <v/>
      </c>
    </row>
    <row r="32" spans="1:20" ht="39" customHeight="1">
      <c r="B32" s="131"/>
      <c r="C32" s="118"/>
      <c r="D32" s="118"/>
      <c r="E32" s="119"/>
      <c r="F32" s="156" t="s">
        <v>2546</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8237</v>
      </c>
      <c r="J33" s="104"/>
      <c r="K33" s="104"/>
      <c r="L33" s="104"/>
      <c r="M33" s="104"/>
      <c r="N33" s="104"/>
      <c r="O33" s="104"/>
      <c r="P33" s="171"/>
      <c r="S33" s="15" t="str">
        <f>IF(OR(G33="",I33=""),"未記入","")</f>
        <v/>
      </c>
    </row>
    <row r="34" spans="2:20" ht="58.5" customHeight="1">
      <c r="B34" s="131"/>
      <c r="C34" s="118"/>
      <c r="D34" s="118"/>
      <c r="E34" s="119"/>
      <c r="F34" s="91" t="s">
        <v>2547</v>
      </c>
      <c r="G34" s="91"/>
      <c r="H34" s="91"/>
      <c r="I34" s="91"/>
      <c r="J34" s="91"/>
      <c r="K34" s="91"/>
      <c r="L34" s="91"/>
      <c r="M34" s="91"/>
      <c r="N34" s="91"/>
      <c r="O34" s="87"/>
      <c r="P34" s="172"/>
      <c r="S34" s="15" t="str">
        <f>IF(F34="","未記入","")</f>
        <v/>
      </c>
    </row>
    <row r="35" spans="2:20" ht="58.5" customHeight="1">
      <c r="B35" s="173" t="s">
        <v>551</v>
      </c>
      <c r="C35" s="79"/>
      <c r="D35" s="79"/>
      <c r="E35" s="80"/>
      <c r="F35" s="91" t="s">
        <v>2548</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2549</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2550</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2551</v>
      </c>
      <c r="M43" s="35" t="s">
        <v>469</v>
      </c>
      <c r="N43" s="11" t="s">
        <v>2552</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2551</v>
      </c>
      <c r="M44" s="35" t="s">
        <v>469</v>
      </c>
      <c r="N44" s="63" t="s">
        <v>2553</v>
      </c>
      <c r="O44" s="133"/>
      <c r="P44" s="134"/>
    </row>
    <row r="45" spans="2:20" ht="20.100000000000001" customHeight="1">
      <c r="B45" s="152"/>
      <c r="C45" s="90"/>
      <c r="D45" s="90"/>
      <c r="E45" s="90"/>
      <c r="F45" s="100" t="s">
        <v>411</v>
      </c>
      <c r="G45" s="138"/>
      <c r="H45" s="138"/>
      <c r="I45" s="101"/>
      <c r="J45" s="82" t="s">
        <v>2554</v>
      </c>
      <c r="K45" s="98"/>
      <c r="L45" s="98"/>
      <c r="M45" s="35" t="s">
        <v>465</v>
      </c>
      <c r="N45" s="98" t="s">
        <v>2555</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2542</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2013</v>
      </c>
      <c r="K50" s="166"/>
      <c r="L50" s="35" t="s">
        <v>466</v>
      </c>
      <c r="M50" s="61">
        <v>10</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2013</v>
      </c>
      <c r="K51" s="199"/>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2556</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2528</v>
      </c>
      <c r="K55" s="229"/>
      <c r="L55" s="229"/>
      <c r="M55" s="229"/>
      <c r="N55" s="229"/>
      <c r="O55" s="229"/>
      <c r="P55" s="230"/>
    </row>
    <row r="56" spans="1:20" ht="20.100000000000001" customHeight="1">
      <c r="B56" s="222"/>
      <c r="C56" s="223"/>
      <c r="D56" s="224"/>
      <c r="E56" s="90" t="s">
        <v>33</v>
      </c>
      <c r="F56" s="90"/>
      <c r="G56" s="90"/>
      <c r="H56" s="90"/>
      <c r="I56" s="90"/>
      <c r="J56" s="82" t="s">
        <v>2557</v>
      </c>
      <c r="K56" s="98"/>
      <c r="L56" s="98"/>
      <c r="M56" s="98"/>
      <c r="N56" s="98"/>
      <c r="O56" s="98"/>
      <c r="P56" s="99"/>
    </row>
    <row r="57" spans="1:20" ht="20.100000000000001" customHeight="1">
      <c r="B57" s="222"/>
      <c r="C57" s="223"/>
      <c r="D57" s="224"/>
      <c r="E57" s="90" t="s">
        <v>34</v>
      </c>
      <c r="F57" s="90"/>
      <c r="G57" s="90"/>
      <c r="H57" s="90"/>
      <c r="I57" s="90"/>
      <c r="J57" s="165">
        <v>2017</v>
      </c>
      <c r="K57" s="166"/>
      <c r="L57" s="35" t="s">
        <v>466</v>
      </c>
      <c r="M57" s="61">
        <v>4</v>
      </c>
      <c r="N57" s="35" t="s">
        <v>467</v>
      </c>
      <c r="O57" s="61">
        <v>1</v>
      </c>
      <c r="P57" s="37" t="s">
        <v>468</v>
      </c>
    </row>
    <row r="58" spans="1:20" ht="20.100000000000001" customHeight="1" thickBot="1">
      <c r="B58" s="225"/>
      <c r="C58" s="226"/>
      <c r="D58" s="227"/>
      <c r="E58" s="182" t="s">
        <v>35</v>
      </c>
      <c r="F58" s="182"/>
      <c r="G58" s="182"/>
      <c r="H58" s="182"/>
      <c r="I58" s="182"/>
      <c r="J58" s="198">
        <v>2024</v>
      </c>
      <c r="K58" s="199"/>
      <c r="L58" s="36" t="s">
        <v>466</v>
      </c>
      <c r="M58" s="62">
        <v>4</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1499.53</v>
      </c>
      <c r="H61" s="147"/>
      <c r="I61" s="147"/>
      <c r="J61" s="147"/>
      <c r="K61" s="215"/>
      <c r="L61" s="214" t="s">
        <v>497</v>
      </c>
      <c r="M61" s="202"/>
      <c r="N61" s="202"/>
      <c r="O61" s="202"/>
      <c r="P61" s="216"/>
    </row>
    <row r="62" spans="1:20" ht="20.100000000000001" customHeight="1">
      <c r="B62" s="152"/>
      <c r="C62" s="90"/>
      <c r="D62" s="75" t="s">
        <v>39</v>
      </c>
      <c r="E62" s="76"/>
      <c r="F62" s="116"/>
      <c r="G62" s="81" t="s">
        <v>2558</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1285.8</v>
      </c>
      <c r="L72" s="98"/>
      <c r="M72" s="98"/>
      <c r="N72" s="140" t="s">
        <v>472</v>
      </c>
      <c r="O72" s="140"/>
      <c r="P72" s="200"/>
    </row>
    <row r="73" spans="2:16" ht="20.100000000000001" customHeight="1">
      <c r="B73" s="436"/>
      <c r="C73" s="437"/>
      <c r="D73" s="117"/>
      <c r="E73" s="118"/>
      <c r="F73" s="119"/>
      <c r="G73" s="195" t="s">
        <v>42</v>
      </c>
      <c r="H73" s="195"/>
      <c r="I73" s="195"/>
      <c r="J73" s="195"/>
      <c r="K73" s="82">
        <v>1285.8</v>
      </c>
      <c r="L73" s="98"/>
      <c r="M73" s="98"/>
      <c r="N73" s="140" t="s">
        <v>472</v>
      </c>
      <c r="O73" s="140"/>
      <c r="P73" s="200"/>
    </row>
    <row r="74" spans="2:16" ht="20.100000000000001" customHeight="1">
      <c r="B74" s="436"/>
      <c r="C74" s="437"/>
      <c r="D74" s="90" t="s">
        <v>43</v>
      </c>
      <c r="E74" s="90"/>
      <c r="F74" s="90"/>
      <c r="G74" s="81" t="s">
        <v>2559</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2560</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2561</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c r="L82" s="98"/>
      <c r="M82" s="98"/>
      <c r="N82" s="98"/>
      <c r="O82" s="98"/>
      <c r="P82" s="99"/>
    </row>
    <row r="83" spans="2:19" ht="20.100000000000001" customHeight="1">
      <c r="B83" s="436"/>
      <c r="C83" s="437"/>
      <c r="D83" s="90"/>
      <c r="E83" s="90"/>
      <c r="F83" s="90"/>
      <c r="G83" s="217"/>
      <c r="H83" s="140" t="s">
        <v>420</v>
      </c>
      <c r="I83" s="140"/>
      <c r="J83" s="141"/>
      <c r="K83" s="82"/>
      <c r="L83" s="98"/>
      <c r="M83" s="98"/>
      <c r="N83" s="98"/>
      <c r="O83" s="98"/>
      <c r="P83" s="99"/>
    </row>
    <row r="84" spans="2:19" ht="20.100000000000001" customHeight="1">
      <c r="B84" s="436"/>
      <c r="C84" s="437"/>
      <c r="D84" s="90"/>
      <c r="E84" s="90"/>
      <c r="F84" s="90"/>
      <c r="G84" s="217"/>
      <c r="H84" s="75" t="s">
        <v>421</v>
      </c>
      <c r="I84" s="76"/>
      <c r="J84" s="116"/>
      <c r="K84" s="82"/>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2562</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12.15</v>
      </c>
      <c r="K95" s="50" t="s">
        <v>472</v>
      </c>
      <c r="L95" s="82">
        <v>3</v>
      </c>
      <c r="M95" s="159"/>
      <c r="N95" s="149" t="s">
        <v>2399</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12.96</v>
      </c>
      <c r="K96" s="50" t="s">
        <v>472</v>
      </c>
      <c r="L96" s="82">
        <v>34</v>
      </c>
      <c r="M96" s="159"/>
      <c r="N96" s="149" t="s">
        <v>2399</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2360</v>
      </c>
      <c r="I97" s="81"/>
      <c r="J97" s="23">
        <v>14.58</v>
      </c>
      <c r="K97" s="50" t="s">
        <v>472</v>
      </c>
      <c r="L97" s="82">
        <v>2</v>
      </c>
      <c r="M97" s="159"/>
      <c r="N97" s="149" t="s">
        <v>2399</v>
      </c>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12</v>
      </c>
      <c r="H105" s="141" t="s">
        <v>474</v>
      </c>
      <c r="I105" s="244" t="s">
        <v>66</v>
      </c>
      <c r="J105" s="244"/>
      <c r="K105" s="244"/>
      <c r="L105" s="244"/>
      <c r="M105" s="244"/>
      <c r="N105" s="82">
        <v>6</v>
      </c>
      <c r="O105" s="98"/>
      <c r="P105" s="37" t="s">
        <v>474</v>
      </c>
    </row>
    <row r="106" spans="2:19" ht="20.100000000000001" customHeight="1">
      <c r="B106" s="242"/>
      <c r="C106" s="243"/>
      <c r="D106" s="78"/>
      <c r="E106" s="79"/>
      <c r="F106" s="80"/>
      <c r="G106" s="82"/>
      <c r="H106" s="141"/>
      <c r="I106" s="239" t="s">
        <v>67</v>
      </c>
      <c r="J106" s="239"/>
      <c r="K106" s="239"/>
      <c r="L106" s="239"/>
      <c r="M106" s="239"/>
      <c r="N106" s="82">
        <v>6</v>
      </c>
      <c r="O106" s="98"/>
      <c r="P106" s="37" t="s">
        <v>474</v>
      </c>
    </row>
    <row r="107" spans="2:19" ht="20.100000000000001" customHeight="1">
      <c r="B107" s="242"/>
      <c r="C107" s="243"/>
      <c r="D107" s="75" t="s">
        <v>64</v>
      </c>
      <c r="E107" s="76"/>
      <c r="F107" s="116"/>
      <c r="G107" s="240">
        <v>5</v>
      </c>
      <c r="H107" s="116" t="s">
        <v>474</v>
      </c>
      <c r="I107" s="90" t="s">
        <v>68</v>
      </c>
      <c r="J107" s="90"/>
      <c r="K107" s="90"/>
      <c r="L107" s="90"/>
      <c r="M107" s="90"/>
      <c r="N107" s="82">
        <v>5</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2</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2563</v>
      </c>
      <c r="H113" s="81"/>
      <c r="I113" s="81"/>
      <c r="J113" s="81"/>
      <c r="K113" s="81"/>
      <c r="L113" s="81"/>
      <c r="M113" s="81"/>
      <c r="N113" s="81"/>
      <c r="O113" s="82"/>
      <c r="P113" s="83"/>
    </row>
    <row r="114" spans="2:16" ht="20.100000000000001" customHeight="1">
      <c r="B114" s="242"/>
      <c r="C114" s="243"/>
      <c r="D114" s="237" t="s">
        <v>79</v>
      </c>
      <c r="E114" s="220"/>
      <c r="F114" s="221"/>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2565</v>
      </c>
      <c r="H116" s="81"/>
      <c r="I116" s="81"/>
      <c r="J116" s="81"/>
      <c r="K116" s="81"/>
      <c r="L116" s="81"/>
      <c r="M116" s="81"/>
      <c r="N116" s="81"/>
      <c r="O116" s="82"/>
      <c r="P116" s="83"/>
    </row>
    <row r="117" spans="2:16" ht="20.100000000000001" customHeight="1">
      <c r="B117" s="219" t="s">
        <v>70</v>
      </c>
      <c r="C117" s="221"/>
      <c r="D117" s="232" t="s">
        <v>72</v>
      </c>
      <c r="E117" s="140"/>
      <c r="F117" s="141"/>
      <c r="G117" s="81" t="s">
        <v>2563</v>
      </c>
      <c r="H117" s="81"/>
      <c r="I117" s="81"/>
      <c r="J117" s="81"/>
      <c r="K117" s="81"/>
      <c r="L117" s="81"/>
      <c r="M117" s="81"/>
      <c r="N117" s="81"/>
      <c r="O117" s="82"/>
      <c r="P117" s="83"/>
    </row>
    <row r="118" spans="2:16" ht="20.100000000000001" customHeight="1">
      <c r="B118" s="222"/>
      <c r="C118" s="224"/>
      <c r="D118" s="78" t="s">
        <v>73</v>
      </c>
      <c r="E118" s="79"/>
      <c r="F118" s="80"/>
      <c r="G118" s="81" t="s">
        <v>2563</v>
      </c>
      <c r="H118" s="81"/>
      <c r="I118" s="81"/>
      <c r="J118" s="81"/>
      <c r="K118" s="81"/>
      <c r="L118" s="81"/>
      <c r="M118" s="81"/>
      <c r="N118" s="81"/>
      <c r="O118" s="82"/>
      <c r="P118" s="83"/>
    </row>
    <row r="119" spans="2:16" ht="20.100000000000001" customHeight="1">
      <c r="B119" s="222"/>
      <c r="C119" s="224"/>
      <c r="D119" s="245" t="s">
        <v>74</v>
      </c>
      <c r="E119" s="246"/>
      <c r="F119" s="247"/>
      <c r="G119" s="81" t="s">
        <v>2563</v>
      </c>
      <c r="H119" s="81"/>
      <c r="I119" s="81"/>
      <c r="J119" s="81"/>
      <c r="K119" s="81"/>
      <c r="L119" s="81"/>
      <c r="M119" s="81"/>
      <c r="N119" s="81"/>
      <c r="O119" s="82"/>
      <c r="P119" s="83"/>
    </row>
    <row r="120" spans="2:16" ht="20.100000000000001" customHeight="1">
      <c r="B120" s="222"/>
      <c r="C120" s="224"/>
      <c r="D120" s="232" t="s">
        <v>75</v>
      </c>
      <c r="E120" s="140"/>
      <c r="F120" s="141"/>
      <c r="G120" s="81" t="s">
        <v>2563</v>
      </c>
      <c r="H120" s="81"/>
      <c r="I120" s="81"/>
      <c r="J120" s="81"/>
      <c r="K120" s="81"/>
      <c r="L120" s="81"/>
      <c r="M120" s="81"/>
      <c r="N120" s="81"/>
      <c r="O120" s="82"/>
      <c r="P120" s="83"/>
    </row>
    <row r="121" spans="2:16" ht="20.100000000000001" customHeight="1">
      <c r="B121" s="222"/>
      <c r="C121" s="224"/>
      <c r="D121" s="232" t="s">
        <v>76</v>
      </c>
      <c r="E121" s="140"/>
      <c r="F121" s="141"/>
      <c r="G121" s="81" t="s">
        <v>2563</v>
      </c>
      <c r="H121" s="81"/>
      <c r="I121" s="81"/>
      <c r="J121" s="81"/>
      <c r="K121" s="81"/>
      <c r="L121" s="81"/>
      <c r="M121" s="81"/>
      <c r="N121" s="81"/>
      <c r="O121" s="82"/>
      <c r="P121" s="83"/>
    </row>
    <row r="122" spans="2:16" ht="20.100000000000001" customHeight="1">
      <c r="B122" s="248"/>
      <c r="C122" s="249"/>
      <c r="D122" s="232" t="s">
        <v>77</v>
      </c>
      <c r="E122" s="140"/>
      <c r="F122" s="141"/>
      <c r="G122" s="81" t="s">
        <v>2563</v>
      </c>
      <c r="H122" s="81"/>
      <c r="I122" s="81"/>
      <c r="J122" s="81"/>
      <c r="K122" s="81"/>
      <c r="L122" s="81"/>
      <c r="M122" s="81"/>
      <c r="N122" s="81"/>
      <c r="O122" s="82"/>
      <c r="P122" s="83"/>
    </row>
    <row r="123" spans="2:16" ht="20.100000000000001" customHeight="1">
      <c r="B123" s="219" t="s">
        <v>412</v>
      </c>
      <c r="C123" s="221"/>
      <c r="D123" s="232" t="s">
        <v>430</v>
      </c>
      <c r="E123" s="140"/>
      <c r="F123" s="141"/>
      <c r="G123" s="81" t="s">
        <v>2566</v>
      </c>
      <c r="H123" s="81"/>
      <c r="I123" s="81"/>
      <c r="J123" s="81"/>
      <c r="K123" s="81"/>
      <c r="L123" s="81"/>
      <c r="M123" s="81"/>
      <c r="N123" s="81"/>
      <c r="O123" s="82"/>
      <c r="P123" s="83"/>
    </row>
    <row r="124" spans="2:16" ht="20.100000000000001" customHeight="1">
      <c r="B124" s="222"/>
      <c r="C124" s="224"/>
      <c r="D124" s="78" t="s">
        <v>431</v>
      </c>
      <c r="E124" s="79"/>
      <c r="F124" s="80"/>
      <c r="G124" s="81" t="s">
        <v>2567</v>
      </c>
      <c r="H124" s="81"/>
      <c r="I124" s="81"/>
      <c r="J124" s="81"/>
      <c r="K124" s="81"/>
      <c r="L124" s="81"/>
      <c r="M124" s="81"/>
      <c r="N124" s="81"/>
      <c r="O124" s="82"/>
      <c r="P124" s="83"/>
    </row>
    <row r="125" spans="2:16" ht="20.100000000000001" customHeight="1">
      <c r="B125" s="222"/>
      <c r="C125" s="224"/>
      <c r="D125" s="245" t="s">
        <v>432</v>
      </c>
      <c r="E125" s="246"/>
      <c r="F125" s="247"/>
      <c r="G125" s="81" t="s">
        <v>2568</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2569</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2570</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2571</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2572</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2571</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2571</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2571</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t="s">
        <v>2564</v>
      </c>
      <c r="L144" s="274"/>
      <c r="M144" s="274"/>
      <c r="N144" s="274"/>
      <c r="O144" s="146"/>
      <c r="P144" s="275"/>
    </row>
    <row r="145" spans="1:20" ht="20.100000000000001" customHeight="1">
      <c r="B145" s="443"/>
      <c r="C145" s="444"/>
      <c r="D145" s="444"/>
      <c r="E145" s="445"/>
      <c r="F145" s="245" t="s">
        <v>2453</v>
      </c>
      <c r="G145" s="246"/>
      <c r="H145" s="246"/>
      <c r="I145" s="246"/>
      <c r="J145" s="247"/>
      <c r="K145" s="81" t="s">
        <v>2564</v>
      </c>
      <c r="L145" s="81"/>
      <c r="M145" s="81"/>
      <c r="N145" s="81"/>
      <c r="O145" s="82"/>
      <c r="P145" s="83"/>
    </row>
    <row r="146" spans="1:20" ht="20.100000000000001" customHeight="1">
      <c r="B146" s="443"/>
      <c r="C146" s="444"/>
      <c r="D146" s="444"/>
      <c r="E146" s="445"/>
      <c r="F146" s="245" t="s">
        <v>2456</v>
      </c>
      <c r="G146" s="246"/>
      <c r="H146" s="246"/>
      <c r="I146" s="246"/>
      <c r="J146" s="247"/>
      <c r="K146" s="81" t="s">
        <v>2564</v>
      </c>
      <c r="L146" s="81"/>
      <c r="M146" s="81"/>
      <c r="N146" s="81"/>
      <c r="O146" s="82"/>
      <c r="P146" s="83"/>
    </row>
    <row r="147" spans="1:20" ht="20.100000000000001" customHeight="1">
      <c r="B147" s="443"/>
      <c r="C147" s="444"/>
      <c r="D147" s="444"/>
      <c r="E147" s="445"/>
      <c r="F147" s="245" t="s">
        <v>2455</v>
      </c>
      <c r="G147" s="246"/>
      <c r="H147" s="246"/>
      <c r="I147" s="246"/>
      <c r="J147" s="247"/>
      <c r="K147" s="81" t="s">
        <v>2564</v>
      </c>
      <c r="L147" s="81"/>
      <c r="M147" s="81"/>
      <c r="N147" s="81"/>
      <c r="O147" s="82"/>
      <c r="P147" s="83"/>
    </row>
    <row r="148" spans="1:20" ht="20.100000000000001" customHeight="1">
      <c r="B148" s="443"/>
      <c r="C148" s="444"/>
      <c r="D148" s="444"/>
      <c r="E148" s="445"/>
      <c r="F148" s="232" t="s">
        <v>2458</v>
      </c>
      <c r="G148" s="140"/>
      <c r="H148" s="140"/>
      <c r="I148" s="140"/>
      <c r="J148" s="141"/>
      <c r="K148" s="81" t="s">
        <v>2564</v>
      </c>
      <c r="L148" s="81"/>
      <c r="M148" s="81"/>
      <c r="N148" s="81"/>
      <c r="O148" s="82"/>
      <c r="P148" s="83"/>
    </row>
    <row r="149" spans="1:20" ht="20.100000000000001" customHeight="1">
      <c r="B149" s="443"/>
      <c r="C149" s="444"/>
      <c r="D149" s="444"/>
      <c r="E149" s="445"/>
      <c r="F149" s="232" t="s">
        <v>2457</v>
      </c>
      <c r="G149" s="140"/>
      <c r="H149" s="140"/>
      <c r="I149" s="140"/>
      <c r="J149" s="141"/>
      <c r="K149" s="81" t="s">
        <v>2564</v>
      </c>
      <c r="L149" s="81"/>
      <c r="M149" s="81"/>
      <c r="N149" s="81"/>
      <c r="O149" s="82"/>
      <c r="P149" s="83"/>
    </row>
    <row r="150" spans="1:20" ht="20.100000000000001" customHeight="1">
      <c r="B150" s="443"/>
      <c r="C150" s="444"/>
      <c r="D150" s="444"/>
      <c r="E150" s="445"/>
      <c r="F150" s="232" t="s">
        <v>2459</v>
      </c>
      <c r="G150" s="140"/>
      <c r="H150" s="140"/>
      <c r="I150" s="140"/>
      <c r="J150" s="141"/>
      <c r="K150" s="81" t="s">
        <v>2564</v>
      </c>
      <c r="L150" s="81"/>
      <c r="M150" s="81"/>
      <c r="N150" s="81"/>
      <c r="O150" s="82"/>
      <c r="P150" s="83"/>
    </row>
    <row r="151" spans="1:20" ht="20.100000000000001" customHeight="1">
      <c r="B151" s="443"/>
      <c r="C151" s="444"/>
      <c r="D151" s="444"/>
      <c r="E151" s="445"/>
      <c r="F151" s="232" t="s">
        <v>2460</v>
      </c>
      <c r="G151" s="140"/>
      <c r="H151" s="140"/>
      <c r="I151" s="140"/>
      <c r="J151" s="141"/>
      <c r="K151" s="81" t="s">
        <v>2564</v>
      </c>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t="s">
        <v>2564</v>
      </c>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t="s">
        <v>2564</v>
      </c>
      <c r="L153" s="81"/>
      <c r="M153" s="81"/>
      <c r="N153" s="81"/>
      <c r="O153" s="82"/>
      <c r="P153" s="83"/>
      <c r="T153" s="69"/>
    </row>
    <row r="154" spans="1:20" ht="20.100000000000001" customHeight="1">
      <c r="B154" s="443"/>
      <c r="C154" s="444"/>
      <c r="D154" s="444"/>
      <c r="E154" s="445"/>
      <c r="F154" s="232" t="s">
        <v>399</v>
      </c>
      <c r="G154" s="140"/>
      <c r="H154" s="140"/>
      <c r="I154" s="140"/>
      <c r="J154" s="141"/>
      <c r="K154" s="81" t="s">
        <v>2564</v>
      </c>
      <c r="L154" s="81"/>
      <c r="M154" s="81"/>
      <c r="N154" s="81"/>
      <c r="O154" s="82"/>
      <c r="P154" s="83"/>
    </row>
    <row r="155" spans="1:20" customFormat="1" ht="62.25" customHeight="1">
      <c r="A155" s="4"/>
      <c r="B155" s="443"/>
      <c r="C155" s="444"/>
      <c r="D155" s="444"/>
      <c r="E155" s="445"/>
      <c r="F155" s="78" t="s">
        <v>2468</v>
      </c>
      <c r="G155" s="79"/>
      <c r="H155" s="79"/>
      <c r="I155" s="79"/>
      <c r="J155" s="80"/>
      <c r="K155" s="81" t="s">
        <v>2564</v>
      </c>
      <c r="L155" s="81"/>
      <c r="M155" s="81"/>
      <c r="N155" s="81"/>
      <c r="O155" s="82"/>
      <c r="P155" s="83"/>
      <c r="T155" s="69"/>
    </row>
    <row r="156" spans="1:20" customFormat="1" ht="62.25" customHeight="1">
      <c r="A156" s="4"/>
      <c r="B156" s="443"/>
      <c r="C156" s="444"/>
      <c r="D156" s="444"/>
      <c r="E156" s="445"/>
      <c r="F156" s="78" t="s">
        <v>2469</v>
      </c>
      <c r="G156" s="79"/>
      <c r="H156" s="79"/>
      <c r="I156" s="79"/>
      <c r="J156" s="80"/>
      <c r="K156" s="81" t="s">
        <v>2564</v>
      </c>
      <c r="L156" s="81"/>
      <c r="M156" s="81"/>
      <c r="N156" s="81"/>
      <c r="O156" s="82"/>
      <c r="P156" s="83"/>
      <c r="T156" s="69"/>
    </row>
    <row r="157" spans="1:20" ht="20.100000000000001" customHeight="1">
      <c r="B157" s="443"/>
      <c r="C157" s="444"/>
      <c r="D157" s="444"/>
      <c r="E157" s="445"/>
      <c r="F157" s="232" t="s">
        <v>2461</v>
      </c>
      <c r="G157" s="140"/>
      <c r="H157" s="140"/>
      <c r="I157" s="140"/>
      <c r="J157" s="141"/>
      <c r="K157" s="82" t="s">
        <v>2564</v>
      </c>
      <c r="L157" s="98"/>
      <c r="M157" s="98"/>
      <c r="N157" s="98"/>
      <c r="O157" s="98"/>
      <c r="P157" s="99"/>
    </row>
    <row r="158" spans="1:20" ht="20.100000000000001" customHeight="1">
      <c r="B158" s="443"/>
      <c r="C158" s="444"/>
      <c r="D158" s="444"/>
      <c r="E158" s="445"/>
      <c r="F158" s="232" t="s">
        <v>2462</v>
      </c>
      <c r="G158" s="140"/>
      <c r="H158" s="140"/>
      <c r="I158" s="140"/>
      <c r="J158" s="141"/>
      <c r="K158" s="82" t="s">
        <v>2564</v>
      </c>
      <c r="L158" s="98"/>
      <c r="M158" s="98"/>
      <c r="N158" s="98"/>
      <c r="O158" s="98"/>
      <c r="P158" s="99"/>
    </row>
    <row r="159" spans="1:20" ht="20.100000000000001" customHeight="1">
      <c r="B159" s="443"/>
      <c r="C159" s="444"/>
      <c r="D159" s="444"/>
      <c r="E159" s="445"/>
      <c r="F159" s="232" t="s">
        <v>403</v>
      </c>
      <c r="G159" s="140"/>
      <c r="H159" s="140"/>
      <c r="I159" s="140"/>
      <c r="J159" s="141"/>
      <c r="K159" s="81" t="s">
        <v>2563</v>
      </c>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t="s">
        <v>2564</v>
      </c>
      <c r="L160" s="81"/>
      <c r="M160" s="81"/>
      <c r="N160" s="81"/>
      <c r="O160" s="82"/>
      <c r="P160" s="83"/>
      <c r="T160" s="69"/>
    </row>
    <row r="161" spans="1:20" ht="20.100000000000001" customHeight="1">
      <c r="B161" s="443"/>
      <c r="C161" s="444"/>
      <c r="D161" s="444"/>
      <c r="E161" s="445"/>
      <c r="F161" s="232" t="s">
        <v>2464</v>
      </c>
      <c r="G161" s="140"/>
      <c r="H161" s="140"/>
      <c r="I161" s="140"/>
      <c r="J161" s="141"/>
      <c r="K161" s="81" t="s">
        <v>2564</v>
      </c>
      <c r="L161" s="81"/>
      <c r="M161" s="81"/>
      <c r="N161" s="81"/>
      <c r="O161" s="82"/>
      <c r="P161" s="83"/>
    </row>
    <row r="162" spans="1:20" ht="20.100000000000001" customHeight="1">
      <c r="B162" s="443"/>
      <c r="C162" s="444"/>
      <c r="D162" s="444"/>
      <c r="E162" s="445"/>
      <c r="F162" s="232" t="s">
        <v>2463</v>
      </c>
      <c r="G162" s="140"/>
      <c r="H162" s="140"/>
      <c r="I162" s="140"/>
      <c r="J162" s="141"/>
      <c r="K162" s="81" t="s">
        <v>2564</v>
      </c>
      <c r="L162" s="81"/>
      <c r="M162" s="81"/>
      <c r="N162" s="81"/>
      <c r="O162" s="82"/>
      <c r="P162" s="83"/>
    </row>
    <row r="163" spans="1:20" ht="20.100000000000001" customHeight="1">
      <c r="B163" s="443"/>
      <c r="C163" s="444"/>
      <c r="D163" s="444"/>
      <c r="E163" s="445"/>
      <c r="F163" s="237" t="s">
        <v>2520</v>
      </c>
      <c r="G163" s="220"/>
      <c r="H163" s="220"/>
      <c r="I163" s="220"/>
      <c r="J163" s="221"/>
      <c r="K163" s="81" t="s">
        <v>2564</v>
      </c>
      <c r="L163" s="81"/>
      <c r="M163" s="81"/>
      <c r="N163" s="81"/>
      <c r="O163" s="82"/>
      <c r="P163" s="83"/>
    </row>
    <row r="164" spans="1:20" ht="20.100000000000001" customHeight="1">
      <c r="B164" s="443"/>
      <c r="C164" s="444"/>
      <c r="D164" s="444"/>
      <c r="E164" s="445"/>
      <c r="F164" s="78" t="s">
        <v>2521</v>
      </c>
      <c r="G164" s="79"/>
      <c r="H164" s="79"/>
      <c r="I164" s="79"/>
      <c r="J164" s="80"/>
      <c r="K164" s="81" t="s">
        <v>2564</v>
      </c>
      <c r="L164" s="81"/>
      <c r="M164" s="81"/>
      <c r="N164" s="81"/>
      <c r="O164" s="82"/>
      <c r="P164" s="83"/>
    </row>
    <row r="165" spans="1:20" customFormat="1" ht="33.75" customHeight="1">
      <c r="A165" s="4"/>
      <c r="B165" s="443"/>
      <c r="C165" s="444"/>
      <c r="D165" s="444"/>
      <c r="E165" s="445"/>
      <c r="F165" s="78" t="s">
        <v>2471</v>
      </c>
      <c r="G165" s="79"/>
      <c r="H165" s="79"/>
      <c r="I165" s="79"/>
      <c r="J165" s="80"/>
      <c r="K165" s="81" t="s">
        <v>2564</v>
      </c>
      <c r="L165" s="81"/>
      <c r="M165" s="81"/>
      <c r="N165" s="81"/>
      <c r="O165" s="82"/>
      <c r="P165" s="83"/>
      <c r="T165" s="69"/>
    </row>
    <row r="166" spans="1:20" customFormat="1" ht="33.75" customHeight="1">
      <c r="A166" s="4"/>
      <c r="B166" s="443"/>
      <c r="C166" s="444"/>
      <c r="D166" s="444"/>
      <c r="E166" s="445"/>
      <c r="F166" s="78" t="s">
        <v>2472</v>
      </c>
      <c r="G166" s="79"/>
      <c r="H166" s="79"/>
      <c r="I166" s="79"/>
      <c r="J166" s="80"/>
      <c r="K166" s="81" t="s">
        <v>2564</v>
      </c>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t="s">
        <v>2564</v>
      </c>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t="s">
        <v>2564</v>
      </c>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t="s">
        <v>2362</v>
      </c>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t="s">
        <v>2564</v>
      </c>
      <c r="L170" s="81"/>
      <c r="M170" s="81"/>
      <c r="N170" s="81"/>
      <c r="O170" s="82"/>
      <c r="P170" s="83"/>
    </row>
    <row r="171" spans="1:20" ht="20.100000000000001" customHeight="1">
      <c r="B171" s="443"/>
      <c r="C171" s="444"/>
      <c r="D171" s="444"/>
      <c r="E171" s="445"/>
      <c r="F171" s="257"/>
      <c r="G171" s="223"/>
      <c r="H171" s="224"/>
      <c r="I171" s="100" t="s">
        <v>95</v>
      </c>
      <c r="J171" s="101"/>
      <c r="K171" s="81" t="s">
        <v>2563</v>
      </c>
      <c r="L171" s="81"/>
      <c r="M171" s="81"/>
      <c r="N171" s="81"/>
      <c r="O171" s="82"/>
      <c r="P171" s="83"/>
    </row>
    <row r="172" spans="1:20" ht="20.100000000000001" customHeight="1">
      <c r="B172" s="443"/>
      <c r="C172" s="444"/>
      <c r="D172" s="444"/>
      <c r="E172" s="445"/>
      <c r="F172" s="251"/>
      <c r="G172" s="252"/>
      <c r="H172" s="249"/>
      <c r="I172" s="280" t="s">
        <v>96</v>
      </c>
      <c r="J172" s="281"/>
      <c r="K172" s="81" t="s">
        <v>2564</v>
      </c>
      <c r="L172" s="81"/>
      <c r="M172" s="81"/>
      <c r="N172" s="81"/>
      <c r="O172" s="82"/>
      <c r="P172" s="83"/>
    </row>
    <row r="173" spans="1:20" ht="20.100000000000001" customHeight="1">
      <c r="B173" s="443"/>
      <c r="C173" s="444"/>
      <c r="D173" s="444"/>
      <c r="E173" s="445"/>
      <c r="F173" s="95" t="s">
        <v>2516</v>
      </c>
      <c r="G173" s="96"/>
      <c r="H173" s="97"/>
      <c r="I173" s="100" t="s">
        <v>94</v>
      </c>
      <c r="J173" s="101"/>
      <c r="K173" s="81" t="s">
        <v>2563</v>
      </c>
      <c r="L173" s="81"/>
      <c r="M173" s="81"/>
      <c r="N173" s="81"/>
      <c r="O173" s="82"/>
      <c r="P173" s="83"/>
    </row>
    <row r="174" spans="1:20" ht="20.100000000000001" customHeight="1">
      <c r="B174" s="443"/>
      <c r="C174" s="444"/>
      <c r="D174" s="444"/>
      <c r="E174" s="445"/>
      <c r="F174" s="95"/>
      <c r="G174" s="96"/>
      <c r="H174" s="97"/>
      <c r="I174" s="100" t="s">
        <v>95</v>
      </c>
      <c r="J174" s="101"/>
      <c r="K174" s="81" t="s">
        <v>2564</v>
      </c>
      <c r="L174" s="81"/>
      <c r="M174" s="81"/>
      <c r="N174" s="81"/>
      <c r="O174" s="82"/>
      <c r="P174" s="83"/>
    </row>
    <row r="175" spans="1:20" ht="20.100000000000001" customHeight="1">
      <c r="B175" s="443"/>
      <c r="C175" s="444"/>
      <c r="D175" s="444"/>
      <c r="E175" s="445"/>
      <c r="F175" s="95"/>
      <c r="G175" s="96"/>
      <c r="H175" s="97"/>
      <c r="I175" s="280" t="s">
        <v>96</v>
      </c>
      <c r="J175" s="281"/>
      <c r="K175" s="81" t="s">
        <v>2564</v>
      </c>
      <c r="L175" s="81"/>
      <c r="M175" s="81"/>
      <c r="N175" s="81"/>
      <c r="O175" s="82"/>
      <c r="P175" s="83"/>
    </row>
    <row r="176" spans="1:20" ht="20.100000000000001" customHeight="1">
      <c r="B176" s="443"/>
      <c r="C176" s="444"/>
      <c r="D176" s="444"/>
      <c r="E176" s="445"/>
      <c r="F176" s="95"/>
      <c r="G176" s="96"/>
      <c r="H176" s="97"/>
      <c r="I176" s="100" t="s">
        <v>413</v>
      </c>
      <c r="J176" s="101"/>
      <c r="K176" s="81" t="s">
        <v>2564</v>
      </c>
      <c r="L176" s="81"/>
      <c r="M176" s="81"/>
      <c r="N176" s="81"/>
      <c r="O176" s="82"/>
      <c r="P176" s="83"/>
    </row>
    <row r="177" spans="1:20" customFormat="1" ht="30" customHeight="1">
      <c r="A177" s="2"/>
      <c r="B177" s="443"/>
      <c r="C177" s="444"/>
      <c r="D177" s="444"/>
      <c r="E177" s="445"/>
      <c r="F177" s="95"/>
      <c r="G177" s="96"/>
      <c r="H177" s="97"/>
      <c r="I177" s="100" t="s">
        <v>2475</v>
      </c>
      <c r="J177" s="101"/>
      <c r="K177" s="81" t="s">
        <v>2564</v>
      </c>
      <c r="L177" s="81"/>
      <c r="M177" s="81"/>
      <c r="N177" s="81"/>
      <c r="O177" s="82"/>
      <c r="P177" s="83"/>
      <c r="T177" s="69"/>
    </row>
    <row r="178" spans="1:20" customFormat="1" ht="30" customHeight="1">
      <c r="A178" s="2"/>
      <c r="B178" s="443"/>
      <c r="C178" s="444"/>
      <c r="D178" s="444"/>
      <c r="E178" s="445"/>
      <c r="F178" s="95"/>
      <c r="G178" s="96"/>
      <c r="H178" s="97"/>
      <c r="I178" s="100" t="s">
        <v>2476</v>
      </c>
      <c r="J178" s="101"/>
      <c r="K178" s="81" t="s">
        <v>2564</v>
      </c>
      <c r="L178" s="81"/>
      <c r="M178" s="81"/>
      <c r="N178" s="81"/>
      <c r="O178" s="82"/>
      <c r="P178" s="83"/>
      <c r="T178" s="69"/>
    </row>
    <row r="179" spans="1:20" customFormat="1" ht="30" customHeight="1">
      <c r="A179" s="2"/>
      <c r="B179" s="443"/>
      <c r="C179" s="444"/>
      <c r="D179" s="444"/>
      <c r="E179" s="445"/>
      <c r="F179" s="95"/>
      <c r="G179" s="96"/>
      <c r="H179" s="97"/>
      <c r="I179" s="100" t="s">
        <v>2477</v>
      </c>
      <c r="J179" s="101"/>
      <c r="K179" s="81" t="s">
        <v>2564</v>
      </c>
      <c r="L179" s="81"/>
      <c r="M179" s="81"/>
      <c r="N179" s="81"/>
      <c r="O179" s="82"/>
      <c r="P179" s="83"/>
      <c r="T179" s="69"/>
    </row>
    <row r="180" spans="1:20" customFormat="1" ht="30" customHeight="1">
      <c r="A180" s="2"/>
      <c r="B180" s="443"/>
      <c r="C180" s="444"/>
      <c r="D180" s="444"/>
      <c r="E180" s="445"/>
      <c r="F180" s="95"/>
      <c r="G180" s="96"/>
      <c r="H180" s="97"/>
      <c r="I180" s="100" t="s">
        <v>2478</v>
      </c>
      <c r="J180" s="101"/>
      <c r="K180" s="81" t="s">
        <v>2564</v>
      </c>
      <c r="L180" s="81"/>
      <c r="M180" s="81"/>
      <c r="N180" s="81"/>
      <c r="O180" s="82"/>
      <c r="P180" s="83"/>
      <c r="T180" s="69"/>
    </row>
    <row r="181" spans="1:20" customFormat="1" ht="30" customHeight="1">
      <c r="A181" s="2"/>
      <c r="B181" s="443"/>
      <c r="C181" s="444"/>
      <c r="D181" s="444"/>
      <c r="E181" s="445"/>
      <c r="F181" s="95"/>
      <c r="G181" s="96"/>
      <c r="H181" s="97"/>
      <c r="I181" s="100" t="s">
        <v>2479</v>
      </c>
      <c r="J181" s="101"/>
      <c r="K181" s="81" t="s">
        <v>2564</v>
      </c>
      <c r="L181" s="81"/>
      <c r="M181" s="81"/>
      <c r="N181" s="81"/>
      <c r="O181" s="82"/>
      <c r="P181" s="83"/>
      <c r="T181" s="69"/>
    </row>
    <row r="182" spans="1:20" customFormat="1" ht="30" customHeight="1">
      <c r="A182" s="2"/>
      <c r="B182" s="443"/>
      <c r="C182" s="444"/>
      <c r="D182" s="444"/>
      <c r="E182" s="445"/>
      <c r="F182" s="95"/>
      <c r="G182" s="96"/>
      <c r="H182" s="97"/>
      <c r="I182" s="100" t="s">
        <v>2480</v>
      </c>
      <c r="J182" s="101"/>
      <c r="K182" s="81" t="s">
        <v>2564</v>
      </c>
      <c r="L182" s="81"/>
      <c r="M182" s="81"/>
      <c r="N182" s="81"/>
      <c r="O182" s="82"/>
      <c r="P182" s="83"/>
      <c r="T182" s="69"/>
    </row>
    <row r="183" spans="1:20" customFormat="1" ht="30" customHeight="1">
      <c r="A183" s="2"/>
      <c r="B183" s="443"/>
      <c r="C183" s="444"/>
      <c r="D183" s="444"/>
      <c r="E183" s="445"/>
      <c r="F183" s="95"/>
      <c r="G183" s="96"/>
      <c r="H183" s="97"/>
      <c r="I183" s="100" t="s">
        <v>2481</v>
      </c>
      <c r="J183" s="101"/>
      <c r="K183" s="81" t="s">
        <v>2564</v>
      </c>
      <c r="L183" s="81"/>
      <c r="M183" s="81"/>
      <c r="N183" s="81"/>
      <c r="O183" s="82"/>
      <c r="P183" s="83"/>
      <c r="T183" s="69"/>
    </row>
    <row r="184" spans="1:20" customFormat="1" ht="30" customHeight="1">
      <c r="A184" s="2"/>
      <c r="B184" s="443"/>
      <c r="C184" s="444"/>
      <c r="D184" s="444"/>
      <c r="E184" s="445"/>
      <c r="F184" s="95"/>
      <c r="G184" s="96"/>
      <c r="H184" s="97"/>
      <c r="I184" s="100" t="s">
        <v>2482</v>
      </c>
      <c r="J184" s="101"/>
      <c r="K184" s="81" t="s">
        <v>2564</v>
      </c>
      <c r="L184" s="81"/>
      <c r="M184" s="81"/>
      <c r="N184" s="81"/>
      <c r="O184" s="82"/>
      <c r="P184" s="83"/>
      <c r="T184" s="69"/>
    </row>
    <row r="185" spans="1:20" customFormat="1" ht="30" customHeight="1">
      <c r="A185" s="2"/>
      <c r="B185" s="443"/>
      <c r="C185" s="444"/>
      <c r="D185" s="444"/>
      <c r="E185" s="445"/>
      <c r="F185" s="95"/>
      <c r="G185" s="96"/>
      <c r="H185" s="97"/>
      <c r="I185" s="100" t="s">
        <v>2483</v>
      </c>
      <c r="J185" s="101"/>
      <c r="K185" s="81" t="s">
        <v>2564</v>
      </c>
      <c r="L185" s="81"/>
      <c r="M185" s="81"/>
      <c r="N185" s="81"/>
      <c r="O185" s="82"/>
      <c r="P185" s="83"/>
      <c r="T185" s="69"/>
    </row>
    <row r="186" spans="1:20" customFormat="1" ht="30" customHeight="1">
      <c r="A186" s="2"/>
      <c r="B186" s="443"/>
      <c r="C186" s="444"/>
      <c r="D186" s="444"/>
      <c r="E186" s="445"/>
      <c r="F186" s="95"/>
      <c r="G186" s="96"/>
      <c r="H186" s="97"/>
      <c r="I186" s="100" t="s">
        <v>2484</v>
      </c>
      <c r="J186" s="101"/>
      <c r="K186" s="81" t="s">
        <v>2564</v>
      </c>
      <c r="L186" s="81"/>
      <c r="M186" s="81"/>
      <c r="N186" s="81"/>
      <c r="O186" s="82"/>
      <c r="P186" s="83"/>
      <c r="T186" s="69"/>
    </row>
    <row r="187" spans="1:20" customFormat="1" ht="30" customHeight="1">
      <c r="A187" s="2"/>
      <c r="B187" s="443"/>
      <c r="C187" s="444"/>
      <c r="D187" s="444"/>
      <c r="E187" s="445"/>
      <c r="F187" s="95"/>
      <c r="G187" s="96"/>
      <c r="H187" s="97"/>
      <c r="I187" s="100" t="s">
        <v>2485</v>
      </c>
      <c r="J187" s="101"/>
      <c r="K187" s="81" t="s">
        <v>2564</v>
      </c>
      <c r="L187" s="81"/>
      <c r="M187" s="81"/>
      <c r="N187" s="81"/>
      <c r="O187" s="82"/>
      <c r="P187" s="83"/>
      <c r="T187" s="69"/>
    </row>
    <row r="188" spans="1:20" customFormat="1" ht="30" customHeight="1">
      <c r="A188" s="2"/>
      <c r="B188" s="443"/>
      <c r="C188" s="444"/>
      <c r="D188" s="444"/>
      <c r="E188" s="445"/>
      <c r="F188" s="95"/>
      <c r="G188" s="96"/>
      <c r="H188" s="97"/>
      <c r="I188" s="100" t="s">
        <v>2486</v>
      </c>
      <c r="J188" s="101"/>
      <c r="K188" s="81" t="s">
        <v>2564</v>
      </c>
      <c r="L188" s="81"/>
      <c r="M188" s="81"/>
      <c r="N188" s="81"/>
      <c r="O188" s="82"/>
      <c r="P188" s="83"/>
      <c r="T188" s="69"/>
    </row>
    <row r="189" spans="1:20" customFormat="1" ht="30" customHeight="1">
      <c r="A189" s="2"/>
      <c r="B189" s="443"/>
      <c r="C189" s="444"/>
      <c r="D189" s="444"/>
      <c r="E189" s="445"/>
      <c r="F189" s="95"/>
      <c r="G189" s="96"/>
      <c r="H189" s="97"/>
      <c r="I189" s="100" t="s">
        <v>2487</v>
      </c>
      <c r="J189" s="101"/>
      <c r="K189" s="81" t="s">
        <v>2564</v>
      </c>
      <c r="L189" s="81"/>
      <c r="M189" s="81"/>
      <c r="N189" s="81"/>
      <c r="O189" s="82"/>
      <c r="P189" s="83"/>
      <c r="T189" s="69"/>
    </row>
    <row r="190" spans="1:20" customFormat="1" ht="30" customHeight="1">
      <c r="A190" s="2"/>
      <c r="B190" s="443"/>
      <c r="C190" s="444"/>
      <c r="D190" s="444"/>
      <c r="E190" s="445"/>
      <c r="F190" s="95"/>
      <c r="G190" s="96"/>
      <c r="H190" s="97"/>
      <c r="I190" s="100" t="s">
        <v>2488</v>
      </c>
      <c r="J190" s="101"/>
      <c r="K190" s="81" t="s">
        <v>2564</v>
      </c>
      <c r="L190" s="81"/>
      <c r="M190" s="81"/>
      <c r="N190" s="81"/>
      <c r="O190" s="82"/>
      <c r="P190" s="83"/>
      <c r="T190" s="69"/>
    </row>
    <row r="191" spans="1:20" ht="20.100000000000001" customHeight="1">
      <c r="B191" s="219" t="s">
        <v>97</v>
      </c>
      <c r="C191" s="220"/>
      <c r="D191" s="220"/>
      <c r="E191" s="220"/>
      <c r="F191" s="221"/>
      <c r="G191" s="83" t="s">
        <v>2564</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2573</v>
      </c>
      <c r="G196" s="202" t="s">
        <v>456</v>
      </c>
      <c r="H196" s="202"/>
      <c r="I196" s="202"/>
      <c r="J196" s="202"/>
      <c r="K196" s="202"/>
      <c r="L196" s="202"/>
      <c r="M196" s="202"/>
      <c r="N196" s="202"/>
      <c r="O196" s="202"/>
      <c r="P196" s="216"/>
    </row>
    <row r="197" spans="1:20" ht="20.100000000000001" customHeight="1">
      <c r="B197" s="152"/>
      <c r="C197" s="90"/>
      <c r="D197" s="90"/>
      <c r="E197" s="90"/>
      <c r="F197" s="14" t="s">
        <v>2573</v>
      </c>
      <c r="G197" s="140" t="s">
        <v>457</v>
      </c>
      <c r="H197" s="140"/>
      <c r="I197" s="140"/>
      <c r="J197" s="140"/>
      <c r="K197" s="140"/>
      <c r="L197" s="140"/>
      <c r="M197" s="140"/>
      <c r="N197" s="140"/>
      <c r="O197" s="140"/>
      <c r="P197" s="200"/>
    </row>
    <row r="198" spans="1:20" ht="20.100000000000001" customHeight="1">
      <c r="B198" s="152"/>
      <c r="C198" s="90"/>
      <c r="D198" s="90"/>
      <c r="E198" s="90"/>
      <c r="F198" s="14" t="s">
        <v>2573</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2574</v>
      </c>
      <c r="J200" s="92"/>
      <c r="K200" s="92"/>
      <c r="L200" s="92"/>
      <c r="M200" s="92"/>
      <c r="N200" s="92"/>
      <c r="O200" s="93"/>
      <c r="P200" s="94"/>
    </row>
    <row r="201" spans="1:20" ht="39.950000000000003" customHeight="1">
      <c r="B201" s="293"/>
      <c r="C201" s="294"/>
      <c r="D201" s="106"/>
      <c r="E201" s="107"/>
      <c r="F201" s="90" t="s">
        <v>103</v>
      </c>
      <c r="G201" s="90"/>
      <c r="H201" s="90"/>
      <c r="I201" s="91" t="s">
        <v>2575</v>
      </c>
      <c r="J201" s="92"/>
      <c r="K201" s="92"/>
      <c r="L201" s="92"/>
      <c r="M201" s="92"/>
      <c r="N201" s="92"/>
      <c r="O201" s="93"/>
      <c r="P201" s="94"/>
    </row>
    <row r="202" spans="1:20" ht="79.5" customHeight="1">
      <c r="B202" s="293"/>
      <c r="C202" s="294"/>
      <c r="D202" s="106"/>
      <c r="E202" s="107"/>
      <c r="F202" s="90" t="s">
        <v>104</v>
      </c>
      <c r="G202" s="90"/>
      <c r="H202" s="90"/>
      <c r="I202" s="91" t="s">
        <v>2576</v>
      </c>
      <c r="J202" s="92"/>
      <c r="K202" s="92"/>
      <c r="L202" s="92"/>
      <c r="M202" s="92"/>
      <c r="N202" s="92"/>
      <c r="O202" s="93"/>
      <c r="P202" s="94"/>
    </row>
    <row r="203" spans="1:20" ht="79.5" customHeight="1">
      <c r="B203" s="293"/>
      <c r="C203" s="294"/>
      <c r="D203" s="106"/>
      <c r="E203" s="107"/>
      <c r="F203" s="90" t="s">
        <v>414</v>
      </c>
      <c r="G203" s="90"/>
      <c r="H203" s="90"/>
      <c r="I203" s="91" t="s">
        <v>2577</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2564</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2564</v>
      </c>
      <c r="N205" s="98"/>
      <c r="O205" s="98"/>
      <c r="P205" s="99"/>
      <c r="T205" s="69"/>
    </row>
    <row r="206" spans="1:20" ht="39.950000000000003" customHeight="1">
      <c r="B206" s="293"/>
      <c r="C206" s="294"/>
      <c r="D206" s="104">
        <v>2</v>
      </c>
      <c r="E206" s="105"/>
      <c r="F206" s="90" t="s">
        <v>5</v>
      </c>
      <c r="G206" s="90"/>
      <c r="H206" s="90"/>
      <c r="I206" s="87" t="s">
        <v>2578</v>
      </c>
      <c r="J206" s="88"/>
      <c r="K206" s="88"/>
      <c r="L206" s="88"/>
      <c r="M206" s="88"/>
      <c r="N206" s="88"/>
      <c r="O206" s="88"/>
      <c r="P206" s="89"/>
    </row>
    <row r="207" spans="1:20" ht="39.950000000000003" customHeight="1">
      <c r="B207" s="293"/>
      <c r="C207" s="294"/>
      <c r="D207" s="106"/>
      <c r="E207" s="107"/>
      <c r="F207" s="90" t="s">
        <v>103</v>
      </c>
      <c r="G207" s="90"/>
      <c r="H207" s="90"/>
      <c r="I207" s="91" t="s">
        <v>2612</v>
      </c>
      <c r="J207" s="92"/>
      <c r="K207" s="92"/>
      <c r="L207" s="92"/>
      <c r="M207" s="92"/>
      <c r="N207" s="92"/>
      <c r="O207" s="93"/>
      <c r="P207" s="94"/>
    </row>
    <row r="208" spans="1:20" ht="79.5" customHeight="1">
      <c r="B208" s="293"/>
      <c r="C208" s="294"/>
      <c r="D208" s="106"/>
      <c r="E208" s="107"/>
      <c r="F208" s="90" t="s">
        <v>104</v>
      </c>
      <c r="G208" s="90"/>
      <c r="H208" s="90"/>
      <c r="I208" s="91" t="s">
        <v>2579</v>
      </c>
      <c r="J208" s="92"/>
      <c r="K208" s="92"/>
      <c r="L208" s="92"/>
      <c r="M208" s="92"/>
      <c r="N208" s="92"/>
      <c r="O208" s="93"/>
      <c r="P208" s="94"/>
    </row>
    <row r="209" spans="1:20" ht="79.5" customHeight="1">
      <c r="B209" s="293"/>
      <c r="C209" s="294"/>
      <c r="D209" s="106"/>
      <c r="E209" s="107"/>
      <c r="F209" s="90" t="s">
        <v>414</v>
      </c>
      <c r="G209" s="90"/>
      <c r="H209" s="90"/>
      <c r="I209" s="91" t="s">
        <v>2579</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2563</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2563</v>
      </c>
      <c r="N211" s="98"/>
      <c r="O211" s="98"/>
      <c r="P211" s="99"/>
      <c r="T211" s="69"/>
    </row>
    <row r="212" spans="1:20" ht="39.950000000000003" customHeight="1">
      <c r="B212" s="293"/>
      <c r="C212" s="294"/>
      <c r="D212" s="104">
        <v>3</v>
      </c>
      <c r="E212" s="105"/>
      <c r="F212" s="90" t="s">
        <v>5</v>
      </c>
      <c r="G212" s="90"/>
      <c r="H212" s="90"/>
      <c r="I212" s="87" t="s">
        <v>2580</v>
      </c>
      <c r="J212" s="88"/>
      <c r="K212" s="88"/>
      <c r="L212" s="88"/>
      <c r="M212" s="88"/>
      <c r="N212" s="88"/>
      <c r="O212" s="88"/>
      <c r="P212" s="89"/>
    </row>
    <row r="213" spans="1:20" ht="39.950000000000003" customHeight="1">
      <c r="B213" s="293"/>
      <c r="C213" s="294"/>
      <c r="D213" s="106"/>
      <c r="E213" s="107"/>
      <c r="F213" s="90" t="s">
        <v>103</v>
      </c>
      <c r="G213" s="90"/>
      <c r="H213" s="90"/>
      <c r="I213" s="91" t="s">
        <v>2581</v>
      </c>
      <c r="J213" s="92"/>
      <c r="K213" s="92"/>
      <c r="L213" s="92"/>
      <c r="M213" s="92"/>
      <c r="N213" s="92"/>
      <c r="O213" s="93"/>
      <c r="P213" s="94"/>
    </row>
    <row r="214" spans="1:20" ht="79.5" customHeight="1">
      <c r="B214" s="293"/>
      <c r="C214" s="294"/>
      <c r="D214" s="106"/>
      <c r="E214" s="107"/>
      <c r="F214" s="90" t="s">
        <v>104</v>
      </c>
      <c r="G214" s="90"/>
      <c r="H214" s="90"/>
      <c r="I214" s="91" t="s">
        <v>2582</v>
      </c>
      <c r="J214" s="92"/>
      <c r="K214" s="92"/>
      <c r="L214" s="92"/>
      <c r="M214" s="92"/>
      <c r="N214" s="92"/>
      <c r="O214" s="93"/>
      <c r="P214" s="94"/>
    </row>
    <row r="215" spans="1:20" ht="79.5" customHeight="1">
      <c r="B215" s="293"/>
      <c r="C215" s="294"/>
      <c r="D215" s="106"/>
      <c r="E215" s="107"/>
      <c r="F215" s="90" t="s">
        <v>414</v>
      </c>
      <c r="G215" s="90"/>
      <c r="H215" s="90"/>
      <c r="I215" s="91" t="s">
        <v>2582</v>
      </c>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t="s">
        <v>2564</v>
      </c>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t="s">
        <v>2564</v>
      </c>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2563</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t="s">
        <v>2578</v>
      </c>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t="s">
        <v>2612</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2583</v>
      </c>
      <c r="J234" s="92"/>
      <c r="K234" s="92"/>
      <c r="L234" s="92"/>
      <c r="M234" s="92"/>
      <c r="N234" s="92"/>
      <c r="O234" s="93"/>
      <c r="P234" s="94"/>
    </row>
    <row r="235" spans="1:20" ht="39.950000000000003" customHeight="1">
      <c r="B235" s="293"/>
      <c r="C235" s="294"/>
      <c r="D235" s="288"/>
      <c r="E235" s="107"/>
      <c r="F235" s="90" t="s">
        <v>103</v>
      </c>
      <c r="G235" s="90"/>
      <c r="H235" s="90"/>
      <c r="I235" s="91" t="s">
        <v>2584</v>
      </c>
      <c r="J235" s="92"/>
      <c r="K235" s="92"/>
      <c r="L235" s="92"/>
      <c r="M235" s="92"/>
      <c r="N235" s="92"/>
      <c r="O235" s="93"/>
      <c r="P235" s="94"/>
    </row>
    <row r="236" spans="1:20" ht="39.950000000000003" customHeight="1">
      <c r="B236" s="293"/>
      <c r="C236" s="294"/>
      <c r="D236" s="288"/>
      <c r="E236" s="107"/>
      <c r="F236" s="193" t="s">
        <v>105</v>
      </c>
      <c r="G236" s="193"/>
      <c r="H236" s="193"/>
      <c r="I236" s="91" t="s">
        <v>2585</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2563</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2563</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2563</v>
      </c>
      <c r="K262" s="81"/>
      <c r="L262" s="81"/>
      <c r="M262" s="81"/>
      <c r="N262" s="81"/>
      <c r="O262" s="82"/>
      <c r="P262" s="83"/>
      <c r="S262" s="15" t="str">
        <f>IF(J262="","未記入","")</f>
        <v/>
      </c>
    </row>
    <row r="263" spans="2:20" ht="120" customHeight="1">
      <c r="B263" s="152" t="s">
        <v>123</v>
      </c>
      <c r="C263" s="90"/>
      <c r="D263" s="90"/>
      <c r="E263" s="90"/>
      <c r="F263" s="87" t="s">
        <v>2586</v>
      </c>
      <c r="G263" s="88"/>
      <c r="H263" s="88"/>
      <c r="I263" s="88"/>
      <c r="J263" s="88"/>
      <c r="K263" s="88"/>
      <c r="L263" s="88"/>
      <c r="M263" s="88"/>
      <c r="N263" s="88"/>
      <c r="O263" s="88"/>
      <c r="P263" s="89"/>
    </row>
    <row r="264" spans="2:20" ht="60" customHeight="1">
      <c r="B264" s="152" t="s">
        <v>475</v>
      </c>
      <c r="C264" s="90"/>
      <c r="D264" s="90"/>
      <c r="E264" s="90"/>
      <c r="F264" s="87" t="s">
        <v>2587</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2588</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2563</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2589</v>
      </c>
      <c r="K270" s="102"/>
      <c r="L270" s="102"/>
      <c r="M270" s="102"/>
      <c r="N270" s="102"/>
      <c r="O270" s="102"/>
      <c r="P270" s="103"/>
    </row>
    <row r="271" spans="2:20" ht="20.100000000000001" customHeight="1">
      <c r="B271" s="152" t="s">
        <v>127</v>
      </c>
      <c r="C271" s="90"/>
      <c r="D271" s="90"/>
      <c r="E271" s="90"/>
      <c r="F271" s="82">
        <v>39</v>
      </c>
      <c r="G271" s="98"/>
      <c r="H271" s="98"/>
      <c r="I271" s="98"/>
      <c r="J271" s="98"/>
      <c r="K271" s="98"/>
      <c r="L271" s="98"/>
      <c r="M271" s="98"/>
      <c r="N271" s="140" t="s">
        <v>477</v>
      </c>
      <c r="O271" s="140"/>
      <c r="P271" s="200"/>
    </row>
    <row r="272" spans="2:20" ht="120" customHeight="1" thickBot="1">
      <c r="B272" s="308" t="s">
        <v>71</v>
      </c>
      <c r="C272" s="300"/>
      <c r="D272" s="300"/>
      <c r="E272" s="301"/>
      <c r="F272" s="302" t="s">
        <v>2590</v>
      </c>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f>IF(OR($H$282&lt;&gt;"",$K$282&lt;&gt;""),SUM($H$282,$K$282),"")</f>
        <v>1</v>
      </c>
      <c r="F282" s="244"/>
      <c r="G282" s="244"/>
      <c r="H282" s="82">
        <v>1</v>
      </c>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16</v>
      </c>
      <c r="F284" s="244"/>
      <c r="G284" s="244"/>
      <c r="H284" s="82">
        <v>16</v>
      </c>
      <c r="I284" s="98"/>
      <c r="J284" s="159"/>
      <c r="K284" s="81"/>
      <c r="L284" s="81"/>
      <c r="M284" s="81"/>
      <c r="N284" s="81"/>
      <c r="O284" s="82"/>
      <c r="P284" s="83"/>
    </row>
    <row r="285" spans="1:20" ht="20.100000000000001" customHeight="1">
      <c r="B285" s="45"/>
      <c r="C285" s="90" t="s">
        <v>139</v>
      </c>
      <c r="D285" s="90"/>
      <c r="E285" s="244">
        <f>IF(OR($H$285&lt;&gt;"",$K$285&lt;&gt;""),SUM($H$285,$K$285),"")</f>
        <v>3</v>
      </c>
      <c r="F285" s="244"/>
      <c r="G285" s="244"/>
      <c r="H285" s="82">
        <v>3</v>
      </c>
      <c r="I285" s="98"/>
      <c r="J285" s="159"/>
      <c r="K285" s="81"/>
      <c r="L285" s="81"/>
      <c r="M285" s="81"/>
      <c r="N285" s="81"/>
      <c r="O285" s="82"/>
      <c r="P285" s="83"/>
    </row>
    <row r="286" spans="1:20" ht="20.100000000000001" customHeight="1">
      <c r="B286" s="152" t="s">
        <v>140</v>
      </c>
      <c r="C286" s="90"/>
      <c r="D286" s="90"/>
      <c r="E286" s="244">
        <f>IF(OR($H$286&lt;&gt;"",$K$286&lt;&gt;""),SUM($H$286,$K$286),"")</f>
        <v>1</v>
      </c>
      <c r="F286" s="244"/>
      <c r="G286" s="244"/>
      <c r="H286" s="82"/>
      <c r="I286" s="98"/>
      <c r="J286" s="159"/>
      <c r="K286" s="81">
        <v>1</v>
      </c>
      <c r="L286" s="81"/>
      <c r="M286" s="81"/>
      <c r="N286" s="81"/>
      <c r="O286" s="82"/>
      <c r="P286" s="83"/>
    </row>
    <row r="287" spans="1:20" ht="20.100000000000001" customHeight="1">
      <c r="B287" s="152" t="s">
        <v>141</v>
      </c>
      <c r="C287" s="90"/>
      <c r="D287" s="90"/>
      <c r="E287" s="244">
        <f>IF(OR($H$287&lt;&gt;"",$K$287&lt;&gt;""),SUM($H$287,$K$287),"")</f>
        <v>1</v>
      </c>
      <c r="F287" s="244"/>
      <c r="G287" s="244"/>
      <c r="H287" s="82">
        <v>1</v>
      </c>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10</v>
      </c>
      <c r="H302" s="138"/>
      <c r="I302" s="101"/>
      <c r="J302" s="81">
        <v>10</v>
      </c>
      <c r="K302" s="81"/>
      <c r="L302" s="81"/>
      <c r="M302" s="81"/>
      <c r="N302" s="81"/>
      <c r="O302" s="82"/>
      <c r="P302" s="83"/>
    </row>
    <row r="303" spans="2:20" ht="20.100000000000001" customHeight="1">
      <c r="B303" s="152" t="s">
        <v>158</v>
      </c>
      <c r="C303" s="90"/>
      <c r="D303" s="90"/>
      <c r="E303" s="90"/>
      <c r="F303" s="90"/>
      <c r="G303" s="100">
        <f>IF(OR($J$303&lt;&gt;"",$M$303&lt;&gt;""),SUM($J$303,$M$303),"")</f>
        <v>1</v>
      </c>
      <c r="H303" s="138"/>
      <c r="I303" s="101"/>
      <c r="J303" s="81">
        <v>1</v>
      </c>
      <c r="K303" s="81"/>
      <c r="L303" s="81"/>
      <c r="M303" s="81"/>
      <c r="N303" s="81"/>
      <c r="O303" s="82"/>
      <c r="P303" s="83"/>
    </row>
    <row r="304" spans="2:20" ht="20.100000000000001" customHeight="1">
      <c r="B304" s="152" t="s">
        <v>390</v>
      </c>
      <c r="C304" s="90"/>
      <c r="D304" s="90"/>
      <c r="E304" s="90"/>
      <c r="F304" s="90"/>
      <c r="G304" s="100">
        <f>IF(OR($J$304&lt;&gt;"",$M$304&lt;&gt;""),SUM($J$304,$M$304),"")</f>
        <v>5</v>
      </c>
      <c r="H304" s="138"/>
      <c r="I304" s="101"/>
      <c r="J304" s="81">
        <v>5</v>
      </c>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f>IF(OR($J$311&lt;&gt;"",$M$311&lt;&gt;""),SUM($J$311,$M$311),"")</f>
        <v>1</v>
      </c>
      <c r="H311" s="138"/>
      <c r="I311" s="101"/>
      <c r="J311" s="81"/>
      <c r="K311" s="81"/>
      <c r="L311" s="81"/>
      <c r="M311" s="81">
        <v>1</v>
      </c>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2</v>
      </c>
      <c r="G323" s="268"/>
      <c r="H323" s="268"/>
      <c r="I323" s="268"/>
      <c r="J323" s="51" t="s">
        <v>477</v>
      </c>
      <c r="K323" s="267">
        <v>2</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t="s">
        <v>2591</v>
      </c>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v>2.5</v>
      </c>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2563</v>
      </c>
      <c r="M338" s="147"/>
      <c r="N338" s="147"/>
      <c r="O338" s="147"/>
      <c r="P338" s="148"/>
    </row>
    <row r="339" spans="2:20" ht="20.100000000000001" customHeight="1">
      <c r="B339" s="135"/>
      <c r="C339" s="136"/>
      <c r="D339" s="136"/>
      <c r="E339" s="136"/>
      <c r="F339" s="137"/>
      <c r="G339" s="237" t="s">
        <v>441</v>
      </c>
      <c r="H339" s="221"/>
      <c r="I339" s="82" t="s">
        <v>2563</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2592</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7</v>
      </c>
      <c r="J344" s="28"/>
      <c r="K344" s="28"/>
      <c r="L344" s="28"/>
      <c r="M344" s="28"/>
      <c r="N344" s="28"/>
      <c r="O344" s="28"/>
      <c r="P344" s="28"/>
      <c r="Q344" s="12"/>
    </row>
    <row r="345" spans="2:20" ht="20.100000000000001" customHeight="1">
      <c r="B345" s="219" t="s">
        <v>181</v>
      </c>
      <c r="C345" s="220"/>
      <c r="D345" s="220"/>
      <c r="E345" s="220"/>
      <c r="F345" s="221"/>
      <c r="G345" s="28"/>
      <c r="H345" s="28"/>
      <c r="I345" s="28">
        <v>3</v>
      </c>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v>3</v>
      </c>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c r="K351" s="346"/>
      <c r="L351" s="346">
        <v>1</v>
      </c>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3</v>
      </c>
      <c r="H353" s="28"/>
      <c r="I353" s="28">
        <v>12</v>
      </c>
      <c r="J353" s="28"/>
      <c r="K353" s="28"/>
      <c r="L353" s="28"/>
      <c r="M353" s="28"/>
      <c r="N353" s="28">
        <v>1</v>
      </c>
      <c r="O353" s="28">
        <v>1</v>
      </c>
      <c r="P353" s="28"/>
      <c r="Q353" s="12"/>
    </row>
    <row r="354" spans="1:20" ht="20.100000000000001" customHeight="1" thickBot="1">
      <c r="B354" s="181" t="s">
        <v>188</v>
      </c>
      <c r="C354" s="182"/>
      <c r="D354" s="182"/>
      <c r="E354" s="182"/>
      <c r="F354" s="182"/>
      <c r="G354" s="182"/>
      <c r="H354" s="267" t="s">
        <v>2563</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2593</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2594</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2564</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2564</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2595</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2596</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2597</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253</v>
      </c>
      <c r="J375" s="81"/>
      <c r="K375" s="81"/>
      <c r="L375" s="81"/>
      <c r="M375" s="82" t="s">
        <v>253</v>
      </c>
      <c r="N375" s="98"/>
      <c r="O375" s="98"/>
      <c r="P375" s="99"/>
    </row>
    <row r="376" spans="2:20" ht="20.100000000000001" customHeight="1">
      <c r="B376" s="152"/>
      <c r="C376" s="90"/>
      <c r="D376" s="90"/>
      <c r="E376" s="232" t="s">
        <v>210</v>
      </c>
      <c r="F376" s="140"/>
      <c r="G376" s="140"/>
      <c r="H376" s="141"/>
      <c r="I376" s="82">
        <v>80</v>
      </c>
      <c r="J376" s="98"/>
      <c r="K376" s="98"/>
      <c r="L376" s="55" t="s">
        <v>480</v>
      </c>
      <c r="M376" s="82">
        <v>80</v>
      </c>
      <c r="N376" s="98"/>
      <c r="O376" s="98"/>
      <c r="P376" s="40" t="s">
        <v>480</v>
      </c>
    </row>
    <row r="377" spans="2:20" ht="20.100000000000001" customHeight="1">
      <c r="B377" s="152" t="s">
        <v>45</v>
      </c>
      <c r="C377" s="90"/>
      <c r="D377" s="90"/>
      <c r="E377" s="232" t="s">
        <v>211</v>
      </c>
      <c r="F377" s="140"/>
      <c r="G377" s="140"/>
      <c r="H377" s="141"/>
      <c r="I377" s="82">
        <v>12.96</v>
      </c>
      <c r="J377" s="98"/>
      <c r="K377" s="98"/>
      <c r="L377" s="55" t="s">
        <v>472</v>
      </c>
      <c r="M377" s="82">
        <v>14.85</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373">
        <v>146550</v>
      </c>
      <c r="J383" s="98"/>
      <c r="K383" s="98"/>
      <c r="L383" s="50" t="s">
        <v>481</v>
      </c>
      <c r="M383" s="373">
        <v>148550</v>
      </c>
      <c r="N383" s="98"/>
      <c r="O383" s="98"/>
      <c r="P383" s="37" t="s">
        <v>481</v>
      </c>
    </row>
    <row r="384" spans="2:20" ht="20.100000000000001" customHeight="1">
      <c r="B384" s="374"/>
      <c r="C384" s="232" t="s">
        <v>205</v>
      </c>
      <c r="D384" s="140"/>
      <c r="E384" s="140"/>
      <c r="F384" s="140"/>
      <c r="G384" s="140"/>
      <c r="H384" s="141"/>
      <c r="I384" s="373">
        <v>35000</v>
      </c>
      <c r="J384" s="98"/>
      <c r="K384" s="98"/>
      <c r="L384" s="50" t="s">
        <v>481</v>
      </c>
      <c r="M384" s="373">
        <v>37000</v>
      </c>
      <c r="N384" s="98"/>
      <c r="O384" s="98"/>
      <c r="P384" s="37" t="s">
        <v>481</v>
      </c>
    </row>
    <row r="385" spans="2:20" ht="20.100000000000001" customHeight="1">
      <c r="B385" s="152"/>
      <c r="C385" s="375" t="s">
        <v>207</v>
      </c>
      <c r="D385" s="245" t="s">
        <v>206</v>
      </c>
      <c r="E385" s="246"/>
      <c r="F385" s="246"/>
      <c r="G385" s="246"/>
      <c r="H385" s="247"/>
      <c r="I385" s="373">
        <v>18950</v>
      </c>
      <c r="J385" s="98"/>
      <c r="K385" s="98"/>
      <c r="L385" s="50" t="s">
        <v>481</v>
      </c>
      <c r="M385" s="373">
        <v>18950</v>
      </c>
      <c r="N385" s="98"/>
      <c r="O385" s="98"/>
      <c r="P385" s="37" t="s">
        <v>481</v>
      </c>
    </row>
    <row r="386" spans="2:20" ht="20.100000000000001" customHeight="1">
      <c r="B386" s="152"/>
      <c r="C386" s="375"/>
      <c r="D386" s="375" t="s">
        <v>208</v>
      </c>
      <c r="E386" s="232" t="s">
        <v>216</v>
      </c>
      <c r="F386" s="140"/>
      <c r="G386" s="140"/>
      <c r="H386" s="141"/>
      <c r="I386" s="373">
        <v>48600</v>
      </c>
      <c r="J386" s="98"/>
      <c r="K386" s="98"/>
      <c r="L386" s="50" t="s">
        <v>481</v>
      </c>
      <c r="M386" s="373">
        <v>48600</v>
      </c>
      <c r="N386" s="98"/>
      <c r="O386" s="98"/>
      <c r="P386" s="37" t="s">
        <v>481</v>
      </c>
    </row>
    <row r="387" spans="2:20" ht="20.100000000000001" customHeight="1">
      <c r="B387" s="152"/>
      <c r="C387" s="375"/>
      <c r="D387" s="375"/>
      <c r="E387" s="232" t="s">
        <v>217</v>
      </c>
      <c r="F387" s="140"/>
      <c r="G387" s="140"/>
      <c r="H387" s="141"/>
      <c r="I387" s="373">
        <v>24200</v>
      </c>
      <c r="J387" s="98"/>
      <c r="K387" s="98"/>
      <c r="L387" s="50" t="s">
        <v>481</v>
      </c>
      <c r="M387" s="373">
        <v>24200</v>
      </c>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19800</v>
      </c>
      <c r="J389" s="98"/>
      <c r="K389" s="98"/>
      <c r="L389" s="50" t="s">
        <v>481</v>
      </c>
      <c r="M389" s="373">
        <v>19800</v>
      </c>
      <c r="N389" s="98"/>
      <c r="O389" s="98"/>
      <c r="P389" s="37" t="s">
        <v>481</v>
      </c>
    </row>
    <row r="390" spans="2:20" ht="20.100000000000001" customHeight="1">
      <c r="B390" s="152"/>
      <c r="C390" s="375"/>
      <c r="D390" s="375"/>
      <c r="E390" s="232" t="s">
        <v>71</v>
      </c>
      <c r="F390" s="140"/>
      <c r="G390" s="140"/>
      <c r="H390" s="141"/>
      <c r="I390" s="82"/>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2598</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2599</v>
      </c>
      <c r="H400" s="88"/>
      <c r="I400" s="88"/>
      <c r="J400" s="88"/>
      <c r="K400" s="88"/>
      <c r="L400" s="88"/>
      <c r="M400" s="88"/>
      <c r="N400" s="88"/>
      <c r="O400" s="88"/>
      <c r="P400" s="89"/>
    </row>
    <row r="401" spans="2:20" ht="120" customHeight="1">
      <c r="B401" s="139" t="s">
        <v>216</v>
      </c>
      <c r="C401" s="140"/>
      <c r="D401" s="140"/>
      <c r="E401" s="140"/>
      <c r="F401" s="141"/>
      <c r="G401" s="87" t="s">
        <v>2600</v>
      </c>
      <c r="H401" s="88"/>
      <c r="I401" s="88"/>
      <c r="J401" s="88"/>
      <c r="K401" s="88"/>
      <c r="L401" s="88"/>
      <c r="M401" s="88"/>
      <c r="N401" s="88"/>
      <c r="O401" s="88"/>
      <c r="P401" s="89"/>
    </row>
    <row r="402" spans="2:20" ht="120" customHeight="1">
      <c r="B402" s="139" t="s">
        <v>219</v>
      </c>
      <c r="C402" s="140"/>
      <c r="D402" s="140"/>
      <c r="E402" s="140"/>
      <c r="F402" s="141"/>
      <c r="G402" s="87" t="s">
        <v>2601</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t="s">
        <v>2602</v>
      </c>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4</v>
      </c>
      <c r="I430" s="147"/>
      <c r="J430" s="147"/>
      <c r="K430" s="147"/>
      <c r="L430" s="147"/>
      <c r="M430" s="147"/>
      <c r="N430" s="147"/>
      <c r="O430" s="147"/>
      <c r="P430" s="49" t="s">
        <v>477</v>
      </c>
    </row>
    <row r="431" spans="1:20" ht="20.100000000000001" customHeight="1">
      <c r="B431" s="131"/>
      <c r="C431" s="119"/>
      <c r="D431" s="90" t="s">
        <v>245</v>
      </c>
      <c r="E431" s="90"/>
      <c r="F431" s="90"/>
      <c r="G431" s="90"/>
      <c r="H431" s="82">
        <v>35</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c r="I433" s="98"/>
      <c r="J433" s="98"/>
      <c r="K433" s="98"/>
      <c r="L433" s="98"/>
      <c r="M433" s="98"/>
      <c r="N433" s="98"/>
      <c r="O433" s="98"/>
      <c r="P433" s="37" t="s">
        <v>479</v>
      </c>
    </row>
    <row r="434" spans="2:16" ht="20.100000000000001" customHeight="1">
      <c r="B434" s="152"/>
      <c r="C434" s="90"/>
      <c r="D434" s="90" t="s">
        <v>248</v>
      </c>
      <c r="E434" s="90"/>
      <c r="F434" s="90"/>
      <c r="G434" s="90"/>
      <c r="H434" s="82">
        <v>6</v>
      </c>
      <c r="I434" s="98"/>
      <c r="J434" s="98"/>
      <c r="K434" s="98"/>
      <c r="L434" s="98"/>
      <c r="M434" s="98"/>
      <c r="N434" s="98"/>
      <c r="O434" s="98"/>
      <c r="P434" s="37" t="s">
        <v>479</v>
      </c>
    </row>
    <row r="435" spans="2:16" ht="20.100000000000001" customHeight="1">
      <c r="B435" s="152"/>
      <c r="C435" s="90"/>
      <c r="D435" s="90" t="s">
        <v>249</v>
      </c>
      <c r="E435" s="90"/>
      <c r="F435" s="90"/>
      <c r="G435" s="90"/>
      <c r="H435" s="82">
        <v>33</v>
      </c>
      <c r="I435" s="98"/>
      <c r="J435" s="98"/>
      <c r="K435" s="98"/>
      <c r="L435" s="98"/>
      <c r="M435" s="98"/>
      <c r="N435" s="98"/>
      <c r="O435" s="98"/>
      <c r="P435" s="37" t="s">
        <v>479</v>
      </c>
    </row>
    <row r="436" spans="2:16" ht="20.100000000000001" customHeight="1">
      <c r="B436" s="397" t="s">
        <v>242</v>
      </c>
      <c r="C436" s="398"/>
      <c r="D436" s="90" t="s">
        <v>250</v>
      </c>
      <c r="E436" s="90"/>
      <c r="F436" s="90"/>
      <c r="G436" s="90"/>
      <c r="H436" s="82"/>
      <c r="I436" s="98"/>
      <c r="J436" s="98"/>
      <c r="K436" s="98"/>
      <c r="L436" s="98"/>
      <c r="M436" s="98"/>
      <c r="N436" s="98"/>
      <c r="O436" s="98"/>
      <c r="P436" s="37" t="s">
        <v>479</v>
      </c>
    </row>
    <row r="437" spans="2:16" ht="20.100000000000001" customHeight="1">
      <c r="B437" s="399"/>
      <c r="C437" s="400"/>
      <c r="D437" s="90" t="s">
        <v>251</v>
      </c>
      <c r="E437" s="90"/>
      <c r="F437" s="90"/>
      <c r="G437" s="90"/>
      <c r="H437" s="82"/>
      <c r="I437" s="98"/>
      <c r="J437" s="98"/>
      <c r="K437" s="98"/>
      <c r="L437" s="98"/>
      <c r="M437" s="98"/>
      <c r="N437" s="98"/>
      <c r="O437" s="98"/>
      <c r="P437" s="37" t="s">
        <v>479</v>
      </c>
    </row>
    <row r="438" spans="2:16" ht="20.100000000000001" customHeight="1">
      <c r="B438" s="399"/>
      <c r="C438" s="400"/>
      <c r="D438" s="90" t="s">
        <v>252</v>
      </c>
      <c r="E438" s="90"/>
      <c r="F438" s="90"/>
      <c r="G438" s="90"/>
      <c r="H438" s="82"/>
      <c r="I438" s="98"/>
      <c r="J438" s="98"/>
      <c r="K438" s="98"/>
      <c r="L438" s="98"/>
      <c r="M438" s="98"/>
      <c r="N438" s="98"/>
      <c r="O438" s="98"/>
      <c r="P438" s="37" t="s">
        <v>479</v>
      </c>
    </row>
    <row r="439" spans="2:16" ht="20.100000000000001" customHeight="1">
      <c r="B439" s="399"/>
      <c r="C439" s="400"/>
      <c r="D439" s="90" t="s">
        <v>253</v>
      </c>
      <c r="E439" s="90"/>
      <c r="F439" s="90"/>
      <c r="G439" s="90"/>
      <c r="H439" s="82">
        <v>14</v>
      </c>
      <c r="I439" s="98"/>
      <c r="J439" s="98"/>
      <c r="K439" s="98"/>
      <c r="L439" s="98"/>
      <c r="M439" s="98"/>
      <c r="N439" s="98"/>
      <c r="O439" s="98"/>
      <c r="P439" s="37" t="s">
        <v>479</v>
      </c>
    </row>
    <row r="440" spans="2:16" ht="20.100000000000001" customHeight="1">
      <c r="B440" s="399"/>
      <c r="C440" s="400"/>
      <c r="D440" s="90" t="s">
        <v>254</v>
      </c>
      <c r="E440" s="90"/>
      <c r="F440" s="90"/>
      <c r="G440" s="90"/>
      <c r="H440" s="82">
        <v>5</v>
      </c>
      <c r="I440" s="98"/>
      <c r="J440" s="98"/>
      <c r="K440" s="98"/>
      <c r="L440" s="98"/>
      <c r="M440" s="98"/>
      <c r="N440" s="98"/>
      <c r="O440" s="98"/>
      <c r="P440" s="37" t="s">
        <v>479</v>
      </c>
    </row>
    <row r="441" spans="2:16" ht="20.100000000000001" customHeight="1">
      <c r="B441" s="399"/>
      <c r="C441" s="400"/>
      <c r="D441" s="90" t="s">
        <v>255</v>
      </c>
      <c r="E441" s="90"/>
      <c r="F441" s="90"/>
      <c r="G441" s="90"/>
      <c r="H441" s="82">
        <v>6</v>
      </c>
      <c r="I441" s="98"/>
      <c r="J441" s="98"/>
      <c r="K441" s="98"/>
      <c r="L441" s="98"/>
      <c r="M441" s="98"/>
      <c r="N441" s="98"/>
      <c r="O441" s="98"/>
      <c r="P441" s="37" t="s">
        <v>479</v>
      </c>
    </row>
    <row r="442" spans="2:16" ht="20.100000000000001" customHeight="1">
      <c r="B442" s="399"/>
      <c r="C442" s="400"/>
      <c r="D442" s="90" t="s">
        <v>256</v>
      </c>
      <c r="E442" s="90"/>
      <c r="F442" s="90"/>
      <c r="G442" s="90"/>
      <c r="H442" s="82">
        <v>5</v>
      </c>
      <c r="I442" s="98"/>
      <c r="J442" s="98"/>
      <c r="K442" s="98"/>
      <c r="L442" s="98"/>
      <c r="M442" s="98"/>
      <c r="N442" s="98"/>
      <c r="O442" s="98"/>
      <c r="P442" s="37" t="s">
        <v>479</v>
      </c>
    </row>
    <row r="443" spans="2:16" ht="20.100000000000001" customHeight="1">
      <c r="B443" s="401"/>
      <c r="C443" s="402"/>
      <c r="D443" s="90" t="s">
        <v>257</v>
      </c>
      <c r="E443" s="90"/>
      <c r="F443" s="90"/>
      <c r="G443" s="90"/>
      <c r="H443" s="82">
        <v>9</v>
      </c>
      <c r="I443" s="98"/>
      <c r="J443" s="98"/>
      <c r="K443" s="98"/>
      <c r="L443" s="98"/>
      <c r="M443" s="98"/>
      <c r="N443" s="98"/>
      <c r="O443" s="98"/>
      <c r="P443" s="37" t="s">
        <v>479</v>
      </c>
    </row>
    <row r="444" spans="2:16" ht="20.100000000000001" customHeight="1">
      <c r="B444" s="152" t="s">
        <v>243</v>
      </c>
      <c r="C444" s="90"/>
      <c r="D444" s="90" t="s">
        <v>258</v>
      </c>
      <c r="E444" s="90"/>
      <c r="F444" s="90"/>
      <c r="G444" s="90"/>
      <c r="H444" s="82">
        <v>6</v>
      </c>
      <c r="I444" s="98"/>
      <c r="J444" s="98"/>
      <c r="K444" s="98"/>
      <c r="L444" s="98"/>
      <c r="M444" s="98"/>
      <c r="N444" s="98"/>
      <c r="O444" s="98"/>
      <c r="P444" s="37" t="s">
        <v>479</v>
      </c>
    </row>
    <row r="445" spans="2:16" ht="20.100000000000001" customHeight="1">
      <c r="B445" s="152"/>
      <c r="C445" s="90"/>
      <c r="D445" s="90" t="s">
        <v>259</v>
      </c>
      <c r="E445" s="90"/>
      <c r="F445" s="90"/>
      <c r="G445" s="90"/>
      <c r="H445" s="82">
        <v>3</v>
      </c>
      <c r="I445" s="98"/>
      <c r="J445" s="98"/>
      <c r="K445" s="98"/>
      <c r="L445" s="98"/>
      <c r="M445" s="98"/>
      <c r="N445" s="98"/>
      <c r="O445" s="98"/>
      <c r="P445" s="37" t="s">
        <v>479</v>
      </c>
    </row>
    <row r="446" spans="2:16" ht="20.100000000000001" customHeight="1">
      <c r="B446" s="152"/>
      <c r="C446" s="90"/>
      <c r="D446" s="90" t="s">
        <v>260</v>
      </c>
      <c r="E446" s="90"/>
      <c r="F446" s="90"/>
      <c r="G446" s="90"/>
      <c r="H446" s="82">
        <v>23</v>
      </c>
      <c r="I446" s="98"/>
      <c r="J446" s="98"/>
      <c r="K446" s="98"/>
      <c r="L446" s="98"/>
      <c r="M446" s="98"/>
      <c r="N446" s="98"/>
      <c r="O446" s="98"/>
      <c r="P446" s="37" t="s">
        <v>479</v>
      </c>
    </row>
    <row r="447" spans="2:16" ht="20.100000000000001" customHeight="1">
      <c r="B447" s="152"/>
      <c r="C447" s="90"/>
      <c r="D447" s="90" t="s">
        <v>261</v>
      </c>
      <c r="E447" s="90"/>
      <c r="F447" s="90"/>
      <c r="G447" s="90"/>
      <c r="H447" s="82">
        <v>7</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90.1</v>
      </c>
      <c r="I452" s="147"/>
      <c r="J452" s="147"/>
      <c r="K452" s="147"/>
      <c r="L452" s="147"/>
      <c r="M452" s="147"/>
      <c r="N452" s="147"/>
      <c r="O452" s="147"/>
      <c r="P452" s="49" t="s">
        <v>485</v>
      </c>
    </row>
    <row r="453" spans="2:20" ht="20.100000000000001" customHeight="1">
      <c r="B453" s="152" t="s">
        <v>266</v>
      </c>
      <c r="C453" s="90"/>
      <c r="D453" s="90"/>
      <c r="E453" s="90"/>
      <c r="F453" s="90"/>
      <c r="G453" s="90"/>
      <c r="H453" s="82">
        <v>39</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c r="I459" s="147"/>
      <c r="J459" s="147"/>
      <c r="K459" s="147"/>
      <c r="L459" s="147"/>
      <c r="M459" s="147"/>
      <c r="N459" s="147"/>
      <c r="O459" s="147"/>
      <c r="P459" s="49" t="s">
        <v>479</v>
      </c>
    </row>
    <row r="460" spans="2:20" ht="20.100000000000001" customHeight="1">
      <c r="B460" s="415"/>
      <c r="C460" s="416"/>
      <c r="D460" s="416"/>
      <c r="E460" s="90" t="s">
        <v>276</v>
      </c>
      <c r="F460" s="90"/>
      <c r="G460" s="90"/>
      <c r="H460" s="82">
        <v>1</v>
      </c>
      <c r="I460" s="98"/>
      <c r="J460" s="98"/>
      <c r="K460" s="98"/>
      <c r="L460" s="98"/>
      <c r="M460" s="98"/>
      <c r="N460" s="98"/>
      <c r="O460" s="98"/>
      <c r="P460" s="37" t="s">
        <v>479</v>
      </c>
    </row>
    <row r="461" spans="2:20" ht="20.100000000000001" customHeight="1">
      <c r="B461" s="415"/>
      <c r="C461" s="416"/>
      <c r="D461" s="416"/>
      <c r="E461" s="90" t="s">
        <v>277</v>
      </c>
      <c r="F461" s="90"/>
      <c r="G461" s="90"/>
      <c r="H461" s="82">
        <v>6</v>
      </c>
      <c r="I461" s="98"/>
      <c r="J461" s="98"/>
      <c r="K461" s="98"/>
      <c r="L461" s="98"/>
      <c r="M461" s="98"/>
      <c r="N461" s="98"/>
      <c r="O461" s="98"/>
      <c r="P461" s="37" t="s">
        <v>479</v>
      </c>
    </row>
    <row r="462" spans="2:20" ht="20.100000000000001" customHeight="1">
      <c r="B462" s="415"/>
      <c r="C462" s="416"/>
      <c r="D462" s="416"/>
      <c r="E462" s="90" t="s">
        <v>415</v>
      </c>
      <c r="F462" s="90"/>
      <c r="G462" s="90"/>
      <c r="H462" s="82">
        <v>1</v>
      </c>
      <c r="I462" s="98"/>
      <c r="J462" s="98"/>
      <c r="K462" s="98"/>
      <c r="L462" s="98"/>
      <c r="M462" s="98"/>
      <c r="N462" s="98"/>
      <c r="O462" s="98"/>
      <c r="P462" s="37" t="s">
        <v>479</v>
      </c>
    </row>
    <row r="463" spans="2:20" ht="20.100000000000001" customHeight="1">
      <c r="B463" s="415"/>
      <c r="C463" s="416"/>
      <c r="D463" s="416"/>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2603</v>
      </c>
      <c r="I474" s="88"/>
      <c r="J474" s="88"/>
      <c r="K474" s="88"/>
      <c r="L474" s="88"/>
      <c r="M474" s="88"/>
      <c r="N474" s="88"/>
      <c r="O474" s="88"/>
      <c r="P474" s="89"/>
    </row>
    <row r="475" spans="1:20" ht="20.100000000000001" customHeight="1">
      <c r="B475" s="409"/>
      <c r="C475" s="232" t="s">
        <v>14</v>
      </c>
      <c r="D475" s="140"/>
      <c r="E475" s="140"/>
      <c r="F475" s="140"/>
      <c r="G475" s="141"/>
      <c r="H475" s="228" t="s">
        <v>2535</v>
      </c>
      <c r="I475" s="229"/>
      <c r="J475" s="35" t="s">
        <v>469</v>
      </c>
      <c r="K475" s="229" t="s">
        <v>2551</v>
      </c>
      <c r="L475" s="229"/>
      <c r="M475" s="35" t="s">
        <v>469</v>
      </c>
      <c r="N475" s="229" t="s">
        <v>2552</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17</v>
      </c>
      <c r="N478" s="35" t="s">
        <v>486</v>
      </c>
      <c r="O478" s="24">
        <v>0</v>
      </c>
      <c r="P478" s="37" t="s">
        <v>487</v>
      </c>
    </row>
    <row r="479" spans="1:20" ht="39.950000000000003" customHeight="1">
      <c r="B479" s="409"/>
      <c r="C479" s="232" t="s">
        <v>284</v>
      </c>
      <c r="D479" s="140"/>
      <c r="E479" s="140"/>
      <c r="F479" s="140"/>
      <c r="G479" s="141"/>
      <c r="H479" s="87"/>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c r="I481" s="88"/>
      <c r="J481" s="88"/>
      <c r="K481" s="88"/>
      <c r="L481" s="88"/>
      <c r="M481" s="88"/>
      <c r="N481" s="88"/>
      <c r="O481" s="88"/>
      <c r="P481" s="89"/>
    </row>
    <row r="482" spans="2:16" ht="20.100000000000001" customHeight="1">
      <c r="B482" s="420"/>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0"/>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2563</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2605</v>
      </c>
      <c r="M512" s="92"/>
      <c r="N512" s="92"/>
      <c r="O512" s="93"/>
      <c r="P512" s="94"/>
    </row>
    <row r="513" spans="2:20" ht="20.100000000000001" customHeight="1">
      <c r="B513" s="219" t="s">
        <v>287</v>
      </c>
      <c r="C513" s="220"/>
      <c r="D513" s="220"/>
      <c r="E513" s="220"/>
      <c r="F513" s="220"/>
      <c r="G513" s="221"/>
      <c r="H513" s="82" t="s">
        <v>2563</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2604</v>
      </c>
      <c r="M515" s="92"/>
      <c r="N515" s="92"/>
      <c r="O515" s="93"/>
      <c r="P515" s="94"/>
    </row>
    <row r="516" spans="2:20" ht="20.100000000000001" customHeight="1" thickBot="1">
      <c r="B516" s="458" t="s">
        <v>288</v>
      </c>
      <c r="C516" s="459"/>
      <c r="D516" s="459"/>
      <c r="E516" s="459"/>
      <c r="F516" s="459"/>
      <c r="G516" s="459"/>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2563</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t="s">
        <v>2606</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2564</v>
      </c>
      <c r="K522" s="81"/>
      <c r="L522" s="81"/>
      <c r="M522" s="81"/>
      <c r="N522" s="81"/>
      <c r="O522" s="82"/>
      <c r="P522" s="83"/>
      <c r="S522" s="15" t="str">
        <f>IF($F$519=MST!$I$6,IF(J522="","未記入",""),"")</f>
        <v/>
      </c>
    </row>
    <row r="523" spans="2:20" ht="20.100000000000001" customHeight="1">
      <c r="B523" s="219" t="s">
        <v>2514</v>
      </c>
      <c r="C523" s="220"/>
      <c r="D523" s="220"/>
      <c r="E523" s="221"/>
      <c r="F523" s="82" t="s">
        <v>2564</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2607</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2607</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2607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2607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2607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2563</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2563</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2563</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2563</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2563</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2563</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2563</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2563</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2564</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2563</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2563</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2563</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2563</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2563</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2563</v>
      </c>
      <c r="M560" s="98"/>
      <c r="N560" s="98"/>
      <c r="O560" s="98"/>
      <c r="P560" s="99"/>
      <c r="Q560" s="2"/>
      <c r="R560" s="2"/>
      <c r="S560" s="15" t="str">
        <f t="shared" si="4"/>
        <v/>
      </c>
      <c r="T560" s="69"/>
      <c r="U560" s="2"/>
      <c r="V560" s="2"/>
    </row>
    <row r="561" spans="2:20" ht="20.100000000000001" customHeight="1">
      <c r="B561" s="306" t="s">
        <v>296</v>
      </c>
      <c r="C561" s="90"/>
      <c r="D561" s="90"/>
      <c r="E561" s="90"/>
      <c r="F561" s="82" t="s">
        <v>2564</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2563</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2564</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2564</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8" sqref="H48:Q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2608</v>
      </c>
      <c r="K4" s="493"/>
      <c r="L4" s="493"/>
      <c r="M4" s="492" t="s">
        <v>2609</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t="s">
        <v>2610</v>
      </c>
      <c r="K13" s="493"/>
      <c r="L13" s="493"/>
      <c r="M13" s="492" t="s">
        <v>2611</v>
      </c>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t="s">
        <v>2610</v>
      </c>
      <c r="K35" s="493"/>
      <c r="L35" s="493"/>
      <c r="M35" s="492" t="s">
        <v>2611</v>
      </c>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t="s">
        <v>2359</v>
      </c>
      <c r="I48" s="500"/>
      <c r="J48" s="492" t="s">
        <v>2608</v>
      </c>
      <c r="K48" s="493"/>
      <c r="L48" s="493"/>
      <c r="M48" s="492" t="s">
        <v>2609</v>
      </c>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61" zoomScale="85" zoomScaleNormal="85" zoomScaleSheetLayoutView="85" workbookViewId="0">
      <selection activeCell="P22" sqref="P22:U2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t="s">
        <v>2563</v>
      </c>
      <c r="K7" s="580"/>
      <c r="L7" s="580"/>
      <c r="M7" s="580"/>
      <c r="N7" s="580"/>
      <c r="O7" s="581"/>
      <c r="P7" s="579" t="s">
        <v>2564</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2563</v>
      </c>
      <c r="K8" s="540"/>
      <c r="L8" s="540"/>
      <c r="M8" s="540"/>
      <c r="N8" s="540"/>
      <c r="O8" s="541"/>
      <c r="P8" s="539" t="s">
        <v>2564</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2563</v>
      </c>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2563</v>
      </c>
      <c r="K10" s="540"/>
      <c r="L10" s="540"/>
      <c r="M10" s="540"/>
      <c r="N10" s="540"/>
      <c r="O10" s="541"/>
      <c r="P10" s="539" t="s">
        <v>2564</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2563</v>
      </c>
      <c r="K11" s="540"/>
      <c r="L11" s="540"/>
      <c r="M11" s="540"/>
      <c r="N11" s="540"/>
      <c r="O11" s="541"/>
      <c r="P11" s="539" t="s">
        <v>2564</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2563</v>
      </c>
      <c r="K12" s="540"/>
      <c r="L12" s="540"/>
      <c r="M12" s="540"/>
      <c r="N12" s="540"/>
      <c r="O12" s="541"/>
      <c r="P12" s="539" t="s">
        <v>2564</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2563</v>
      </c>
      <c r="K13" s="540"/>
      <c r="L13" s="540"/>
      <c r="M13" s="540"/>
      <c r="N13" s="540"/>
      <c r="O13" s="541"/>
      <c r="P13" s="539" t="s">
        <v>2564</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2563</v>
      </c>
      <c r="K14" s="540"/>
      <c r="L14" s="540"/>
      <c r="M14" s="540"/>
      <c r="N14" s="540"/>
      <c r="O14" s="541"/>
      <c r="P14" s="539" t="s">
        <v>2564</v>
      </c>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t="s">
        <v>2563</v>
      </c>
      <c r="K15" s="592"/>
      <c r="L15" s="592"/>
      <c r="M15" s="592"/>
      <c r="N15" s="592"/>
      <c r="O15" s="593"/>
      <c r="P15" s="591" t="s">
        <v>2564</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t="s">
        <v>2563</v>
      </c>
      <c r="K17" s="580"/>
      <c r="L17" s="580"/>
      <c r="M17" s="580"/>
      <c r="N17" s="580"/>
      <c r="O17" s="581"/>
      <c r="P17" s="579" t="s">
        <v>2564</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2563</v>
      </c>
      <c r="K18" s="540"/>
      <c r="L18" s="540"/>
      <c r="M18" s="540"/>
      <c r="N18" s="540"/>
      <c r="O18" s="541"/>
      <c r="P18" s="539" t="s">
        <v>2564</v>
      </c>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2563</v>
      </c>
      <c r="K19" s="540"/>
      <c r="L19" s="540"/>
      <c r="M19" s="540"/>
      <c r="N19" s="540"/>
      <c r="O19" s="541"/>
      <c r="P19" s="539" t="s">
        <v>2564</v>
      </c>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2563</v>
      </c>
      <c r="K20" s="540"/>
      <c r="L20" s="540"/>
      <c r="M20" s="540"/>
      <c r="N20" s="540"/>
      <c r="O20" s="541"/>
      <c r="P20" s="539" t="s">
        <v>2564</v>
      </c>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2564</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2563</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2563</v>
      </c>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2563</v>
      </c>
      <c r="K24" s="540"/>
      <c r="L24" s="540"/>
      <c r="M24" s="540"/>
      <c r="N24" s="540"/>
      <c r="O24" s="541"/>
      <c r="P24" s="539" t="s">
        <v>2564</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2563</v>
      </c>
      <c r="K25" s="540"/>
      <c r="L25" s="540"/>
      <c r="M25" s="540"/>
      <c r="N25" s="540"/>
      <c r="O25" s="541"/>
      <c r="P25" s="539" t="s">
        <v>2564</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2564</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2563</v>
      </c>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2563</v>
      </c>
      <c r="K29" s="540"/>
      <c r="L29" s="540"/>
      <c r="M29" s="540"/>
      <c r="N29" s="540"/>
      <c r="O29" s="541"/>
      <c r="P29" s="539" t="s">
        <v>2564</v>
      </c>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2563</v>
      </c>
      <c r="K30" s="540"/>
      <c r="L30" s="540"/>
      <c r="M30" s="540"/>
      <c r="N30" s="540"/>
      <c r="O30" s="541"/>
      <c r="P30" s="539" t="s">
        <v>2564</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2563</v>
      </c>
      <c r="K31" s="540"/>
      <c r="L31" s="540"/>
      <c r="M31" s="540"/>
      <c r="N31" s="540"/>
      <c r="O31" s="541"/>
      <c r="P31" s="539" t="s">
        <v>2564</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2563</v>
      </c>
      <c r="K32" s="583"/>
      <c r="L32" s="583"/>
      <c r="M32" s="583"/>
      <c r="N32" s="583"/>
      <c r="O32" s="584"/>
      <c r="P32" s="582" t="s">
        <v>2564</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t="s">
        <v>2563</v>
      </c>
      <c r="K34" s="580"/>
      <c r="L34" s="580"/>
      <c r="M34" s="580"/>
      <c r="N34" s="580"/>
      <c r="O34" s="581"/>
      <c r="P34" s="579" t="s">
        <v>2564</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2563</v>
      </c>
      <c r="K35" s="540"/>
      <c r="L35" s="540"/>
      <c r="M35" s="540"/>
      <c r="N35" s="540"/>
      <c r="O35" s="541"/>
      <c r="P35" s="539" t="s">
        <v>2564</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2563</v>
      </c>
      <c r="K36" s="583"/>
      <c r="L36" s="583"/>
      <c r="M36" s="583"/>
      <c r="N36" s="583"/>
      <c r="O36" s="584"/>
      <c r="P36" s="582" t="s">
        <v>2564</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さくら東 介護付有料老人ホーム</cp:lastModifiedBy>
  <cp:lastPrinted>2025-10-26T05:45:49Z</cp:lastPrinted>
  <dcterms:created xsi:type="dcterms:W3CDTF">2020-12-23T05:28:24Z</dcterms:created>
  <dcterms:modified xsi:type="dcterms:W3CDTF">2025-10-28T05:16:47Z</dcterms:modified>
</cp:coreProperties>
</file>