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WM01\Desktop\R6年度：現況届\"/>
    </mc:Choice>
  </mc:AlternateContent>
  <xr:revisionPtr revIDLastSave="0" documentId="13_ncr:1_{CB7D1F5E-31AC-4E20-8067-5CC3B1F3874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<sst xmlns="http://schemas.openxmlformats.org/spreadsheetml/2006/main" count="3119" uniqueCount="2600">
  <si>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</si>
  <si>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</si>
  <si>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</si>
  <si>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</si>
  <si>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</si>
  <si>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</si>
  <si>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</si>
  <si>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</si>
  <si>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</si>
  <si>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</si>
  <si>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</si>
  <si>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</si>
  <si>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</si>
  <si>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</si>
  <si>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</si>
  <si>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</si>
  <si>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</si>
  <si>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</si>
  <si>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</si>
  <si>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</si>
  <si>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</si>
  <si>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</si>
  <si>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</si>
  <si>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</si>
  <si>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</si>
  <si>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</si>
  <si>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</si>
  <si>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</si>
  <si>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</si>
  <si>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</si>
  <si>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</si>
  <si>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</si>
  <si>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</si>
  <si>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</si>
  <si>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</si>
  <si>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</si>
  <si>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</si>
  <si>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</si>
  <si>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</si>
  <si>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</si>
  <si>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</si>
  <si>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</si>
  <si>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</si>
  <si>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</si>
  <si>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</si>
  <si>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</si>
  <si>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</si>
  <si>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</si>
  <si>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</si>
  <si>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</si>
  <si>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</si>
  <si>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</si>
  <si>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</si>
  <si>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</si>
  <si>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</si>
  <si>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</si>
  <si>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</si>
  <si>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</si>
  <si>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</si>
  <si>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</si>
  <si>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</si>
  <si>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</si>
  <si>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</si>
  <si>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</si>
  <si>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</si>
  <si>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</si>
  <si>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</si>
  <si>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</si>
  <si>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</si>
  <si>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</si>
  <si>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</si>
  <si>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</si>
  <si>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</si>
  <si>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</si>
  <si>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</si>
  <si>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</si>
  <si>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</si>
  <si>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</si>
  <si>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</si>
  <si>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</si>
  <si>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</si>
  <si>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</si>
  <si>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</si>
  <si>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</si>
  <si>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</si>
  <si>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</si>
  <si>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</si>
  <si>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</si>
  <si>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</si>
  <si>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</si>
  <si>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</si>
  <si>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</si>
  <si>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</si>
  <si>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</si>
  <si>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</si>
  <si>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</si>
  <si>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</si>
  <si>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</si>
  <si>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</si>
  <si>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</si>
  <si>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</si>
  <si>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</si>
  <si>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</si>
  <si>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</si>
  <si>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</si>
  <si>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</si>
  <si>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</si>
  <si>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</si>
  <si>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</si>
  <si>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</si>
  <si>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</si>
  <si>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</si>
  <si>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</si>
  <si>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</si>
  <si>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</si>
  <si>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</si>
  <si>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</si>
  <si>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</si>
  <si>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</si>
  <si>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</si>
  <si>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</si>
  <si>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</si>
  <si>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</si>
  <si>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</si>
  <si>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</si>
  <si>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</si>
  <si>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</si>
  <si>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</si>
  <si>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</si>
  <si>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</si>
  <si>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</si>
  <si>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</si>
  <si>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</si>
  <si>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</si>
  <si>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</si>
  <si>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</si>
  <si>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</si>
  <si>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</si>
  <si>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</si>
  <si>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</si>
  <si>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</si>
  <si>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</si>
  <si>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</si>
  <si>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</si>
  <si>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</si>
  <si>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</si>
  <si>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</si>
  <si>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</si>
  <si>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</si>
  <si>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</si>
  <si>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</si>
  <si>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</si>
  <si>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</si>
  <si>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</si>
  <si>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</si>
  <si>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</si>
  <si>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</si>
  <si>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</si>
  <si>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</si>
  <si>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</si>
  <si>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</si>
  <si>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</si>
  <si>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</si>
  <si>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</si>
  <si>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</si>
  <si>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</si>
  <si>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</si>
  <si>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</si>
  <si>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</si>
  <si>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</si>
  <si>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</si>
  <si>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</si>
  <si>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</si>
  <si>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</si>
  <si>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</si>
  <si>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</si>
  <si>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</si>
  <si>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</si>
  <si>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</si>
  <si>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</si>
  <si>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</si>
  <si>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</si>
  <si>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</si>
  <si>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</si>
  <si>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</si>
  <si>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</si>
  <si>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</si>
  <si>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</si>
  <si>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</si>
  <si>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</si>
  <si>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</si>
  <si>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</si>
  <si>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</si>
  <si>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</si>
  <si>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</si>
  <si>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</si>
  <si>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</si>
  <si>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</si>
  <si>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</si>
  <si>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</si>
  <si>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</si>
  <si>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</si>
  <si>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</si>
  <si>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</si>
  <si>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</si>
  <si>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</si>
  <si>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</si>
  <si>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</si>
  <si>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</si>
  <si>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</si>
  <si>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</si>
  <si>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</si>
  <si>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</si>
  <si>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</si>
  <si>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</si>
  <si>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</si>
  <si>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</si>
  <si>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</si>
  <si>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</si>
  <si>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</si>
  <si>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</si>
  <si>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</si>
  <si>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</si>
  <si>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</si>
  <si>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</si>
  <si>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</si>
  <si>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</si>
  <si>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</si>
  <si>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</si>
  <si>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</si>
  <si>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</si>
  <si>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</si>
  <si>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</si>
  <si>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</si>
  <si>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</si>
  <si>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</si>
  <si>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</si>
  <si>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</si>
  <si>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</si>
  <si>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</si>
  <si>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</si>
  <si>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</si>
  <si>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</si>
  <si>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</si>
  <si>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</si>
  <si>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</si>
  <si>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</si>
  <si>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</si>
  <si>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</si>
  <si>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</si>
  <si>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</si>
  <si>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</si>
  <si>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</si>
  <si>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</si>
  <si>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</si>
  <si>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</si>
  <si>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</si>
  <si>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</si>
  <si>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</si>
  <si>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</si>
  <si>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</si>
  <si>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</si>
  <si>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</si>
  <si>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</si>
  <si>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</si>
  <si>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</si>
  <si>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</si>
  <si>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</si>
  <si>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</si>
  <si>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</si>
  <si>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</si>
  <si>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</si>
  <si>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</si>
  <si>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</si>
  <si>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</si>
  <si>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</si>
  <si>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</si>
  <si>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</si>
  <si>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</si>
  <si>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</si>
  <si>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</si>
  <si>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</si>
  <si>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</si>
  <si>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</si>
  <si>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</si>
  <si>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</si>
  <si>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</si>
  <si>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</si>
  <si>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</si>
  <si>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</si>
  <si>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</si>
  <si>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</si>
  <si>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</si>
  <si>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</si>
  <si>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</si>
  <si>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</si>
  <si>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</si>
  <si>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</si>
  <si>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</si>
  <si>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</si>
  <si>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</si>
  <si>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</si>
  <si>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</si>
  <si>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</si>
  <si>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</si>
  <si>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</si>
  <si>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</si>
  <si>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</si>
  <si>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</si>
  <si>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</si>
  <si>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</si>
  <si>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</si>
  <si>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</si>
  <si>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</si>
  <si>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</si>
  <si>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</si>
  <si>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</si>
  <si>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</si>
  <si>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</si>
  <si>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</si>
  <si>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</si>
  <si>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</si>
  <si>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</si>
  <si>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</si>
  <si>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</si>
  <si>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</si>
  <si>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</si>
  <si>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</si>
  <si>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</si>
  <si>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</si>
  <si>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</si>
  <si>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</si>
  <si>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</si>
  <si>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</si>
  <si>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</si>
  <si>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</si>
  <si>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</si>
  <si>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</si>
  <si>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</si>
  <si>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</si>
  <si>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</si>
  <si>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</si>
  <si>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</si>
  <si>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</si>
  <si>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</si>
  <si>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</si>
  <si>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</si>
  <si>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</si>
  <si>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</si>
  <si>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</si>
  <si>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</si>
  <si>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</si>
  <si>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</si>
  <si>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</si>
  <si>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</si>
  <si>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</si>
  <si>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</si>
  <si>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</si>
  <si>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</si>
  <si>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</si>
  <si>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</si>
  <si>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</si>
  <si>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</si>
  <si>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</si>
  <si>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</si>
  <si>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</si>
  <si>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</si>
  <si>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</si>
  <si>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</si>
  <si>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</si>
  <si>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</si>
  <si>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</si>
  <si>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</si>
  <si>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</si>
  <si>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</si>
  <si>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</si>
  <si>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</si>
  <si>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</si>
  <si>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</si>
  <si>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</si>
  <si>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</si>
  <si>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</si>
  <si>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</si>
  <si>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</si>
  <si>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</si>
  <si>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</si>
  <si>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</si>
  <si>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</si>
  <si>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</si>
  <si>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</si>
  <si>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</si>
  <si>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</si>
  <si>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</si>
  <si>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</si>
  <si>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</si>
  <si>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</si>
  <si>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</si>
  <si>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</si>
  <si>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</si>
  <si>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</si>
  <si>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</si>
  <si>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</si>
  <si>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</si>
  <si>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</si>
  <si>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</si>
  <si>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</si>
  <si>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</si>
  <si>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</si>
  <si>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</si>
  <si>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</si>
  <si>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</si>
  <si>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</si>
  <si>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</si>
  <si>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</si>
  <si>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</si>
  <si>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</si>
  <si>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</si>
  <si>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</si>
  <si>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</si>
  <si>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</si>
  <si>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</si>
  <si>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</si>
  <si>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</si>
  <si>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</si>
  <si>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</si>
  <si>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</si>
  <si>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</si>
  <si>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</si>
  <si>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</si>
  <si>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</si>
  <si>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</si>
  <si>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</si>
  <si>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</si>
  <si>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</si>
  <si>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</si>
  <si>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</si>
  <si>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</si>
  <si>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</si>
  <si>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</si>
  <si>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</si>
  <si>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</si>
  <si>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</si>
  <si>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</si>
  <si>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</si>
  <si>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</si>
  <si>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</si>
  <si>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</si>
  <si>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</si>
  <si>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</si>
  <si>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</si>
  <si>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</si>
  <si>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</si>
  <si>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</si>
  <si>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</si>
  <si>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</si>
  <si>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</si>
  <si>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</si>
  <si>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</si>
  <si>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</si>
  <si>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</si>
  <si>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</si>
  <si>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</si>
  <si>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</si>
  <si>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</si>
  <si>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</si>
  <si>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</si>
  <si>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</si>
  <si>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</si>
  <si>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</si>
  <si>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</si>
  <si>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</si>
  <si>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</si>
  <si>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</si>
  <si>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</si>
  <si>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</si>
  <si>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</si>
  <si>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</si>
  <si>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</si>
  <si>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</si>
  <si>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</si>
  <si>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</si>
  <si>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</si>
  <si>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</si>
  <si>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</si>
  <si>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</si>
  <si>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</si>
  <si>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</si>
  <si>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</si>
  <si>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</si>
  <si>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</si>
  <si>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</si>
  <si>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</si>
  <si>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</si>
  <si>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</si>
  <si>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</si>
  <si>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</si>
  <si>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</si>
  <si>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</si>
  <si>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</si>
  <si>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</si>
  <si>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</si>
  <si>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</si>
  <si>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</si>
  <si>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</si>
  <si>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</si>
  <si>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</si>
  <si>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</si>
  <si>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</si>
  <si>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</si>
  <si>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</si>
  <si>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</si>
  <si>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</si>
  <si>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</si>
  <si>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</si>
  <si>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</si>
  <si>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</si>
  <si>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</si>
  <si>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</si>
  <si>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</si>
  <si>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</si>
  <si>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</si>
  <si>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</si>
  <si>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</si>
  <si>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</si>
  <si>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</si>
  <si>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</si>
  <si>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</si>
  <si>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</si>
  <si>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</si>
  <si>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</si>
  <si>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</si>
  <si>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</si>
  <si>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</si>
  <si>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</si>
  <si>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</si>
  <si>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</si>
  <si>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</si>
  <si>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</si>
  <si>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</si>
  <si>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</si>
  <si>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</si>
  <si>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</si>
  <si>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</si>
  <si>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</si>
  <si>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</si>
  <si>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</si>
  <si>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</si>
  <si>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</si>
  <si>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</si>
  <si>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</si>
  <si>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</si>
  <si>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</si>
  <si>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</si>
  <si>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</si>
  <si>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</si>
  <si>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</si>
  <si>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</si>
  <si>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</si>
  <si>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</si>
  <si>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</si>
  <si>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</si>
  <si>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</si>
  <si>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</si>
  <si>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</si>
  <si>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</si>
  <si>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</si>
  <si>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</si>
  <si>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</si>
  <si>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</si>
  <si>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</si>
  <si>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</si>
  <si>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</si>
  <si>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</si>
  <si>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</si>
  <si>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</si>
  <si>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</si>
  <si>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</si>
  <si>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</si>
  <si>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</si>
  <si>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</si>
  <si>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</si>
  <si>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</si>
  <si>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</si>
  <si>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</si>
  <si>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</si>
  <si>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</si>
  <si>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</si>
  <si>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</si>
  <si>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</si>
  <si>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</si>
  <si>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</si>
  <si>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</si>
  <si>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</si>
  <si>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</si>
  <si>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</si>
  <si>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</si>
  <si>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</si>
  <si>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</si>
  <si>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</si>
  <si>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</si>
  <si>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</si>
  <si>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</si>
  <si>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</si>
  <si>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</si>
  <si>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</si>
  <si>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</si>
  <si>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</si>
  <si>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</si>
  <si>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</si>
  <si>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</si>
  <si>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</si>
  <si>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</si>
  <si>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</si>
  <si>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</si>
  <si>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</si>
  <si>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</si>
  <si>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</si>
  <si>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</si>
  <si>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</si>
  <si>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</si>
  <si>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</si>
  <si>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</si>
  <si>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</si>
  <si>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</si>
  <si>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</si>
  <si>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</si>
  <si>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</si>
  <si>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</si>
  <si>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</si>
  <si>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</si>
  <si>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</si>
  <si>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</si>
  <si>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</si>
  <si>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</si>
  <si>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</si>
  <si>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</si>
  <si>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</si>
  <si>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</si>
  <si>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</si>
  <si>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</si>
  <si>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</si>
  <si>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</si>
  <si>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</si>
  <si>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</si>
  <si>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</si>
  <si>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</si>
  <si>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</si>
  <si>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</si>
  <si>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</si>
  <si>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</si>
  <si>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</si>
  <si>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</si>
  <si>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</si>
  <si>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</si>
  <si>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</si>
  <si>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</si>
  <si>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</si>
  <si>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</si>
  <si>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</si>
  <si>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</si>
  <si>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</si>
  <si>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</si>
  <si>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</si>
  <si>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</si>
  <si>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</si>
  <si>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</si>
  <si>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</si>
  <si>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</si>
  <si>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</si>
  <si>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</si>
  <si>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</si>
  <si>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</si>
  <si>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</si>
  <si>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</si>
  <si>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</si>
  <si>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</si>
  <si>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</si>
  <si>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</si>
  <si>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</si>
  <si>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</si>
  <si>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</si>
  <si>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</si>
  <si>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</si>
  <si>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</si>
  <si>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</si>
  <si>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</si>
  <si>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</si>
  <si>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</si>
  <si>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</si>
  <si>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</si>
  <si>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</si>
  <si>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</si>
  <si>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</si>
  <si>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</si>
  <si>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</si>
  <si>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</si>
  <si>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</si>
  <si>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</si>
  <si>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</si>
  <si>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</si>
  <si>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</si>
  <si>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</si>
  <si>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</si>
  <si>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</si>
  <si>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</si>
  <si>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</si>
  <si>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</si>
  <si>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</si>
  <si>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</si>
  <si>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</si>
  <si>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</si>
  <si>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</si>
  <si>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</si>
  <si>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</si>
  <si>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</si>
  <si>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</si>
  <si>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</si>
  <si>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</si>
  <si>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</si>
  <si>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</si>
  <si>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</si>
  <si>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</si>
  <si>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</si>
  <si>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</si>
  <si>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</si>
  <si>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</si>
  <si>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</si>
  <si>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</si>
  <si>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</si>
  <si>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</si>
  <si>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</si>
  <si>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</si>
  <si>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</si>
  <si>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</si>
  <si>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</si>
  <si>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</si>
  <si>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</si>
  <si>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</si>
  <si>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</si>
  <si>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</si>
  <si>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</si>
  <si>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</si>
  <si>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</si>
  <si>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</si>
  <si>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</si>
  <si>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</si>
  <si>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</si>
  <si>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</si>
  <si>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</si>
  <si>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</si>
  <si>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</si>
  <si>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</si>
  <si>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</si>
  <si>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</si>
  <si>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</si>
  <si>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</si>
  <si>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</si>
  <si>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</si>
  <si>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</si>
  <si>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</si>
  <si>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</si>
  <si>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</si>
  <si>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</si>
  <si>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</si>
  <si>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</si>
  <si>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</si>
  <si>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</si>
  <si>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</si>
  <si>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</si>
  <si>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</si>
  <si>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</si>
  <si>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</si>
  <si>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</si>
  <si>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</si>
  <si>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</si>
  <si>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</si>
  <si>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</si>
  <si>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</si>
  <si>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</si>
  <si>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</si>
  <si>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</si>
  <si>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</si>
  <si>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</si>
  <si>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</si>
  <si>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</si>
  <si>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</si>
  <si>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</si>
  <si>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</si>
  <si>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</si>
  <si>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</si>
  <si>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</si>
  <si>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</si>
  <si>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</si>
  <si>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</si>
  <si>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</si>
  <si>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</si>
  <si>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</si>
  <si>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</si>
  <si>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</si>
  <si>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</si>
  <si>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</si>
  <si>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</si>
  <si>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</si>
  <si>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</si>
  <si>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</si>
  <si>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</si>
  <si>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</si>
  <si>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</si>
  <si>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</si>
  <si>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</si>
  <si>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</si>
  <si>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</si>
  <si>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</si>
  <si>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</si>
  <si>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</si>
  <si>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</si>
  <si>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</si>
  <si>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</si>
  <si>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</si>
  <si>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</si>
  <si>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</si>
  <si>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</si>
  <si>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</si>
  <si>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</si>
  <si>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</si>
  <si>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</si>
  <si>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</si>
  <si>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</si>
  <si>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</si>
  <si>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</si>
  <si>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</si>
  <si>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</si>
  <si>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</si>
  <si>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</si>
  <si>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</si>
  <si>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</si>
  <si>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</si>
  <si>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</si>
  <si>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</si>
  <si>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</si>
  <si>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</si>
  <si>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</si>
  <si>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</si>
  <si>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</si>
  <si>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</si>
  <si>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</si>
  <si>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</si>
  <si>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</si>
  <si>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</si>
  <si>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</si>
  <si>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</si>
  <si>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</si>
  <si>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</si>
  <si>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</si>
  <si>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</si>
  <si>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</si>
  <si>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</si>
  <si>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</si>
  <si>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</si>
  <si>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</si>
  <si>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</si>
  <si>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</si>
  <si>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</si>
  <si>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</si>
  <si>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</si>
  <si>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</si>
  <si>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</si>
  <si>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</si>
  <si>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</si>
  <si>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</si>
  <si>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</si>
  <si>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</si>
  <si>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</si>
  <si>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</si>
  <si>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</si>
  <si>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</si>
  <si>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</si>
  <si>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</si>
  <si>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</si>
  <si>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</si>
  <si>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</si>
  <si>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</si>
  <si>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</si>
  <si>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</si>
  <si>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</si>
  <si>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</si>
  <si>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</si>
  <si>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</si>
  <si>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</si>
  <si>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</si>
  <si>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</si>
  <si>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</si>
  <si>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</si>
  <si>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</si>
  <si>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</si>
  <si>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</si>
  <si>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</si>
  <si>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</si>
  <si>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</si>
  <si>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</si>
  <si>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</si>
  <si>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</si>
  <si>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</si>
  <si>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</si>
  <si>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</si>
  <si>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</si>
  <si>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</si>
  <si>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</si>
  <si>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</si>
  <si>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</si>
  <si>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</si>
  <si>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</si>
  <si>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</si>
  <si>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</si>
  <si>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</si>
  <si>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</si>
  <si>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</si>
  <si>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</si>
  <si>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</si>
  <si>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</si>
  <si>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</si>
  <si>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</si>
  <si>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</si>
  <si>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</si>
  <si>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</si>
  <si>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</si>
  <si>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</si>
  <si>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</si>
  <si>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</si>
  <si>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</si>
  <si>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</si>
  <si>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</si>
  <si>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</si>
  <si>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</si>
  <si>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</si>
  <si>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</si>
  <si>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</si>
  <si>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</si>
  <si>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</si>
  <si>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</si>
  <si>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</si>
  <si>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</si>
  <si>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</si>
  <si>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</si>
  <si>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</si>
  <si>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</si>
  <si>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</si>
  <si>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</si>
  <si>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</si>
  <si>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</si>
  <si>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</si>
  <si>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</si>
  <si>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</si>
  <si>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</si>
  <si>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</si>
  <si>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</si>
  <si>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</si>
  <si>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</si>
  <si>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</si>
  <si>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</si>
  <si>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</si>
  <si>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</si>
  <si>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</si>
  <si>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</si>
  <si>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</si>
  <si>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</si>
  <si>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</si>
  <si>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</si>
  <si>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</si>
  <si>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</si>
  <si>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</si>
  <si>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</si>
  <si>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</si>
  <si>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</si>
  <si>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</si>
  <si>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</si>
  <si>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</si>
  <si>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</si>
  <si>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</si>
  <si>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</si>
  <si>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</si>
  <si>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</si>
  <si>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</si>
  <si>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</si>
  <si>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</si>
  <si>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</si>
  <si>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</si>
  <si>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</si>
  <si>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</si>
  <si>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</si>
  <si>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</si>
  <si>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</si>
  <si>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</si>
  <si>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</si>
  <si>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</si>
  <si>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</si>
  <si>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</si>
  <si>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</si>
  <si>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</si>
  <si>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</si>
  <si>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</si>
  <si>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</si>
  <si>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</si>
  <si>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</si>
  <si>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</si>
  <si>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</si>
  <si>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</si>
  <si>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</si>
  <si>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</si>
  <si>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</si>
  <si>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</si>
  <si>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</si>
  <si>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</si>
  <si>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</si>
  <si>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</si>
  <si>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</si>
  <si>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</si>
  <si>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</si>
  <si>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</si>
  <si>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</si>
  <si>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</si>
  <si>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</si>
  <si>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</si>
  <si>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</si>
  <si>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</si>
  <si>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</si>
  <si>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</si>
  <si>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</si>
  <si>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</si>
  <si>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</si>
  <si>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</si>
  <si>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</si>
  <si>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</si>
  <si>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</si>
  <si>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</si>
  <si>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</si>
  <si>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</si>
  <si>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</si>
  <si>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</si>
  <si>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</si>
  <si>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</si>
  <si>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</si>
  <si>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</si>
  <si>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</si>
  <si>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</si>
  <si>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</si>
  <si>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</si>
  <si>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</si>
  <si>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</si>
  <si>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</si>
  <si>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</si>
  <si>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</si>
  <si>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</si>
  <si>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</si>
  <si>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</si>
  <si>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</si>
  <si>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</si>
  <si>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</si>
  <si>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</si>
  <si>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</si>
  <si>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</si>
  <si>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</si>
  <si>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</si>
  <si>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</si>
  <si>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</si>
  <si>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</si>
  <si>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</si>
  <si>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</si>
  <si>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</si>
  <si>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</si>
  <si>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</si>
  <si>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</si>
  <si>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</si>
  <si>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</si>
  <si>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</si>
  <si>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</si>
  <si>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</si>
  <si>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</si>
  <si>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</si>
  <si>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</si>
  <si>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</si>
  <si>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</si>
  <si>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</si>
  <si>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</si>
  <si>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</si>
  <si>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</si>
  <si>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</si>
  <si>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</si>
  <si>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</si>
  <si>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</si>
  <si>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</si>
  <si>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</si>
  <si>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</si>
  <si>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</si>
  <si>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</si>
  <si>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</si>
  <si>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</si>
  <si>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</si>
  <si>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</si>
  <si>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</si>
  <si>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</si>
  <si>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</si>
  <si>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</si>
  <si>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</si>
  <si>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</si>
  <si>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</si>
  <si>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</si>
  <si>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</si>
  <si>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</si>
  <si>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</si>
  <si>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</si>
  <si>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</si>
  <si>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</si>
  <si>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</si>
  <si>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</si>
  <si>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</si>
  <si>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</si>
  <si>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</si>
  <si>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</si>
  <si>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</si>
  <si>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</si>
  <si>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</si>
  <si>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</si>
  <si>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</si>
  <si>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</si>
  <si>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</si>
  <si>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</si>
  <si>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</si>
  <si>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</si>
  <si>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</si>
  <si>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</si>
  <si>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</si>
  <si>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</si>
  <si>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</si>
  <si>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</si>
  <si>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</si>
  <si>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</si>
  <si>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</si>
  <si>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</si>
  <si>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</si>
  <si>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</si>
  <si>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</si>
  <si>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</si>
  <si>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</si>
  <si>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</si>
  <si>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</si>
  <si>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</si>
  <si>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</si>
  <si>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</si>
  <si>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</si>
  <si>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</si>
  <si>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</si>
  <si>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</si>
  <si>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</si>
  <si>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</si>
  <si>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</si>
  <si>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</si>
  <si>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</si>
  <si>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</si>
  <si>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</si>
  <si>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</si>
  <si>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</si>
  <si>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</si>
  <si>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</si>
  <si>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</si>
  <si>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</si>
  <si>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</si>
  <si>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</si>
  <si>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</si>
  <si>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</si>
  <si>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</si>
  <si>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</si>
  <si>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</si>
  <si>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</si>
  <si>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</si>
  <si>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</si>
  <si>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</si>
  <si>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</si>
  <si>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</si>
  <si>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</si>
  <si>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</si>
  <si>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</si>
  <si>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</si>
  <si>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</si>
  <si>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</si>
  <si>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</si>
  <si>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</si>
  <si>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</si>
  <si>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</si>
  <si>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</si>
  <si>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</si>
  <si>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</si>
  <si>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</si>
  <si>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</si>
  <si>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</si>
  <si>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</si>
  <si>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</si>
  <si>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</si>
  <si>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</si>
  <si>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</si>
  <si>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</si>
  <si>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</si>
  <si>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</si>
  <si>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</si>
  <si>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</si>
  <si>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</si>
  <si>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</si>
  <si>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</si>
  <si>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</si>
  <si>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</si>
  <si>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</si>
  <si>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</si>
  <si>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</si>
  <si>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</si>
  <si>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</si>
  <si>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</si>
  <si>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</si>
  <si>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</si>
  <si>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</si>
  <si>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</si>
  <si>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</si>
  <si>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</si>
  <si>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</si>
  <si>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</si>
  <si>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</si>
  <si>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</si>
  <si>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</si>
  <si>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</si>
  <si>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</si>
  <si>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</si>
  <si>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</si>
  <si>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</si>
  <si>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</si>
  <si>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</si>
  <si>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</si>
  <si>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</si>
  <si>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</si>
  <si>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</si>
  <si>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</si>
  <si>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</si>
  <si>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</si>
  <si>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</si>
  <si>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</si>
  <si>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</si>
  <si>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</si>
  <si>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</si>
  <si>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</si>
  <si>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</si>
  <si>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</si>
  <si>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</si>
  <si>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</si>
  <si>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</si>
  <si>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</si>
  <si>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</si>
  <si>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</si>
  <si>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</si>
  <si>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</si>
  <si>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</si>
  <si>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</si>
  <si>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</si>
  <si>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</si>
  <si>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</si>
  <si>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</si>
  <si>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</si>
  <si>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</si>
  <si>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</si>
  <si>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</si>
  <si>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</si>
  <si>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</si>
  <si>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</si>
  <si>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</si>
  <si>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</si>
  <si>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</si>
  <si>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</si>
  <si>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</si>
  <si>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</si>
  <si>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</si>
  <si>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</si>
  <si>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</si>
  <si>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</si>
  <si>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</si>
  <si>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</si>
  <si>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</si>
  <si>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</si>
  <si>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</si>
  <si>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</si>
  <si>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</si>
  <si>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</si>
  <si>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</si>
  <si>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</si>
  <si>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</si>
  <si>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</si>
  <si>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</si>
  <si>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</si>
  <si>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</si>
  <si>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</si>
  <si>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</si>
  <si>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</si>
  <si>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</si>
  <si>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</si>
  <si>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</si>
  <si>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</si>
  <si>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</si>
  <si>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</si>
  <si>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</si>
  <si>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</si>
  <si>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</si>
  <si>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</si>
  <si>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</si>
  <si>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</si>
  <si>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</si>
  <si>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</si>
  <si>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</si>
  <si>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</si>
  <si>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</si>
  <si>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</si>
  <si>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</si>
  <si>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</si>
  <si>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</si>
  <si>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</si>
  <si>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</si>
  <si>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</si>
  <si>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</si>
  <si>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</si>
  <si>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</si>
  <si>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</si>
  <si>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</si>
  <si>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</si>
  <si>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</si>
  <si>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</si>
  <si>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</si>
  <si>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</si>
  <si>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</si>
  <si>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</si>
  <si>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</si>
  <si>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</si>
  <si>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</si>
  <si>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</si>
  <si>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</si>
  <si>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</si>
  <si>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</si>
  <si>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</si>
  <si>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</si>
  <si>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</si>
  <si>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</si>
  <si>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</si>
  <si>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</si>
  <si>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</si>
  <si>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</si>
  <si>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</si>
  <si>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</si>
  <si>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</si>
  <si>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</si>
  <si>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</si>
  <si>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</si>
  <si>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</si>
  <si>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</si>
  <si>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</si>
  <si>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</si>
  <si>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</si>
  <si>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</si>
  <si>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</si>
  <si>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</si>
  <si>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</si>
  <si>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</si>
  <si>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</si>
  <si>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</si>
  <si>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</si>
  <si>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</si>
  <si>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</si>
  <si>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</si>
  <si>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</si>
  <si>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</si>
  <si>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</si>
  <si>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</si>
  <si>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</si>
  <si>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</si>
  <si>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</si>
  <si>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</si>
  <si>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</si>
  <si>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</si>
  <si>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</si>
  <si>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</si>
  <si>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</si>
  <si>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</si>
  <si>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</si>
  <si>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</si>
  <si>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</si>
  <si>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</si>
  <si>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</si>
  <si>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</si>
  <si>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</si>
  <si>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</si>
  <si>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</si>
  <si>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</si>
  <si>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</si>
  <si>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</si>
  <si>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</si>
  <si>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</si>
  <si>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</si>
  <si>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</si>
  <si>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</si>
  <si>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</si>
  <si>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</si>
  <si>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</si>
  <si>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</si>
  <si>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</si>
  <si>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</si>
  <si>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</si>
  <si>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</si>
  <si>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</si>
  <si>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</si>
  <si>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</si>
  <si>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</si>
  <si>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</si>
  <si>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</si>
  <si>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</si>
  <si>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</si>
  <si>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</si>
  <si>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</si>
  <si>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</si>
  <si>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</si>
  <si>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</si>
  <si>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</si>
  <si>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</si>
  <si>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</si>
  <si>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</si>
  <si>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</si>
  <si>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</si>
  <si>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</si>
  <si>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</si>
  <si>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</si>
  <si>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</si>
  <si>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</si>
  <si>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</si>
  <si>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</si>
  <si>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</si>
  <si>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</si>
  <si>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</si>
  <si>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</si>
  <si>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</si>
  <si>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</si>
  <si>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</si>
  <si>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</si>
  <si>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</si>
  <si>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</si>
  <si>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</si>
  <si>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</si>
  <si>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</si>
  <si>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</si>
  <si>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</si>
  <si>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</si>
  <si>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</si>
  <si>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</si>
  <si>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</si>
  <si>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</si>
  <si>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</si>
  <si>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</si>
  <si>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</si>
  <si>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</si>
  <si>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</si>
  <si>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</si>
  <si>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</si>
  <si>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</si>
  <si>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</si>
  <si>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</si>
  <si>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</si>
  <si>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</si>
  <si>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</si>
  <si>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</si>
  <si>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</si>
  <si>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</si>
  <si>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</si>
  <si>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</si>
  <si>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</si>
  <si>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</si>
  <si>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</si>
  <si>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</si>
  <si>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</si>
  <si>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</si>
  <si>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</si>
  <si>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</si>
  <si>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</si>
  <si>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</si>
  <si>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</si>
  <si>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</si>
  <si>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</si>
  <si>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</si>
  <si>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</si>
  <si>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</si>
  <si>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</si>
  <si>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</si>
  <si>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</si>
  <si>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</si>
  <si>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</si>
  <si>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</si>
  <si>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</si>
  <si>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</si>
  <si>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</si>
  <si>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</si>
  <si>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</si>
  <si>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</si>
  <si>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</si>
  <si>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</si>
  <si>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</si>
  <si>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</si>
  <si>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</si>
  <si>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</si>
  <si>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</si>
  <si>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</si>
  <si>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</si>
  <si>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</si>
  <si>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</si>
  <si>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</si>
  <si>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</si>
  <si>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</si>
  <si>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</si>
  <si>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</si>
  <si>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</si>
  <si>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</si>
  <si>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</si>
  <si>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</si>
  <si>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</si>
  <si>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</si>
  <si>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</si>
  <si>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</si>
  <si>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</si>
  <si>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</si>
  <si>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</si>
  <si>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</si>
  <si>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</si>
  <si>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</si>
  <si>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</si>
  <si>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</si>
  <si>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</si>
  <si>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</si>
  <si>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</si>
  <si>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</si>
  <si>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</si>
  <si>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</si>
  <si>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</si>
  <si>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</si>
  <si>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</si>
  <si>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</si>
  <si>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</si>
  <si>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</si>
  <si>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</si>
  <si>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</si>
  <si>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</si>
  <si>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</si>
  <si>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</si>
  <si>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</si>
  <si>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</si>
  <si>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</si>
  <si>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</si>
  <si>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</si>
  <si>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</si>
  <si>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</si>
  <si>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</si>
  <si>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</si>
  <si>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</si>
  <si>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</si>
  <si>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</si>
  <si>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</si>
  <si>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</si>
  <si>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</si>
  <si>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</si>
  <si>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</si>
  <si>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</si>
  <si>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</si>
  <si>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</si>
  <si>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</si>
  <si>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</si>
  <si>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</si>
  <si>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</si>
  <si>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</si>
  <si>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</si>
  <si>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</si>
  <si>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</si>
  <si>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</si>
  <si>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</si>
  <si>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</si>
  <si>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</si>
  <si>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</si>
  <si>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</si>
  <si>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</si>
  <si>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</si>
  <si>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</si>
  <si>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</si>
  <si>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</si>
  <si>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</si>
  <si>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</si>
  <si>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</si>
  <si>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</si>
  <si>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</si>
  <si>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</si>
  <si>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</si>
  <si>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</si>
  <si>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</si>
  <si>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</si>
  <si>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</si>
  <si>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</si>
  <si>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</si>
  <si>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</si>
  <si>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</si>
  <si>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</si>
  <si>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</si>
  <si>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</si>
  <si>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</si>
  <si>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</si>
  <si>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</si>
  <si>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</si>
  <si>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</si>
  <si>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</si>
  <si>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</si>
  <si>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</si>
  <si>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</si>
  <si>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</si>
  <si>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</si>
  <si>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</si>
  <si>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</si>
  <si>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</si>
  <si>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</si>
  <si>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</si>
  <si>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</si>
  <si>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</si>
  <si>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</si>
  <si>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</si>
  <si>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</si>
  <si>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</si>
  <si>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</si>
  <si>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</si>
  <si>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</si>
  <si>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</si>
  <si>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</si>
  <si>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</si>
  <si>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</si>
  <si>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</si>
  <si>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</si>
  <si>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</si>
  <si>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</si>
  <si>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</si>
  <si>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</si>
  <si>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</si>
  <si>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</si>
  <si>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</si>
  <si>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</si>
  <si>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</si>
  <si>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</si>
  <si>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</si>
  <si>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</si>
  <si>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</si>
  <si>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</si>
  <si>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</si>
  <si>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</si>
  <si>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</si>
  <si>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</si>
  <si>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</si>
  <si>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</si>
  <si>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</si>
  <si>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</si>
  <si>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</si>
  <si>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</si>
  <si>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</si>
  <si>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</si>
  <si>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</si>
  <si>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</si>
  <si>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</si>
  <si>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</si>
  <si>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</si>
  <si>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</si>
  <si>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</si>
  <si>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</si>
  <si>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</si>
  <si>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</si>
  <si>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</si>
  <si>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</si>
  <si>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</si>
  <si>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</si>
  <si>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</si>
  <si>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</si>
  <si>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</si>
  <si>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</si>
  <si>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</si>
  <si>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</si>
  <si>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</si>
  <si>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</si>
  <si>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</si>
  <si>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</si>
  <si>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</si>
  <si>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</si>
  <si>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</si>
  <si>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</si>
  <si>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</si>
  <si>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</si>
  <si>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</si>
  <si>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</si>
  <si>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</si>
  <si>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</si>
  <si>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</si>
  <si>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</si>
  <si>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</si>
  <si>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</si>
  <si>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</si>
  <si>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</si>
  <si>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</si>
  <si>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</si>
  <si>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</si>
  <si>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</si>
  <si>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</si>
  <si>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</si>
  <si>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</si>
  <si>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</si>
  <si>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</si>
  <si>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</si>
  <si>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</si>
  <si>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</si>
  <si>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</si>
  <si>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</si>
  <si>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</si>
  <si>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</si>
  <si>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</si>
  <si>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</si>
  <si>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</si>
  <si>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</si>
  <si>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</si>
  <si>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</si>
  <si>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</si>
  <si>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</si>
  <si>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</si>
  <si>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</si>
  <si>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</si>
  <si>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</si>
  <si>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</si>
  <si>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</si>
  <si>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</si>
  <si>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</si>
  <si>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</si>
  <si>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</si>
  <si>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</si>
  <si>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</si>
  <si>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</si>
  <si>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</si>
  <si>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</si>
  <si>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</si>
  <si>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</si>
  <si>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</si>
  <si>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</si>
  <si>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</si>
  <si>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</si>
  <si>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</si>
  <si>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</si>
  <si>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</si>
  <si>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</si>
  <si>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</si>
  <si>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</si>
  <si>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</si>
  <si>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</si>
  <si>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</si>
  <si>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</si>
  <si>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</si>
  <si>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</si>
  <si>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</si>
  <si>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</si>
  <si>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</si>
  <si>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</si>
  <si>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</si>
  <si>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</si>
  <si>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</si>
  <si>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</si>
  <si>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</si>
  <si>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</si>
  <si>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</si>
  <si>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</si>
  <si>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</si>
  <si>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</si>
  <si>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</si>
  <si>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</si>
  <si>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</si>
  <si>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</si>
  <si>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</si>
  <si>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</si>
  <si>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</si>
  <si>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</si>
  <si>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</si>
  <si>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</si>
  <si>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</si>
  <si>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</si>
  <si>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</si>
  <si>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</si>
  <si>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</si>
  <si>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</si>
  <si>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</si>
  <si>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</si>
  <si>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</si>
  <si>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</si>
  <si>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</si>
  <si>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</si>
  <si>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</si>
  <si>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</si>
  <si>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</si>
  <si>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</si>
  <si>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</si>
  <si>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</si>
  <si>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</si>
  <si>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</si>
  <si>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</si>
  <si>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</si>
  <si>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</si>
  <si>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</si>
  <si>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</si>
  <si>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</si>
  <si>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</si>
  <si>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</si>
  <si>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</si>
  <si>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</si>
  <si>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</si>
  <si>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</si>
  <si>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</si>
  <si>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</si>
  <si>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</si>
  <si>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</si>
  <si>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</si>
  <si>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</si>
  <si>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</si>
  <si>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</si>
  <si>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</si>
  <si>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</si>
  <si>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</si>
  <si>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</si>
  <si>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</si>
  <si>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</si>
  <si>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</si>
  <si>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</si>
  <si>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</si>
  <si>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</si>
  <si>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</si>
  <si>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</si>
  <si>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</si>
  <si>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</si>
  <si>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</si>
  <si>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</si>
  <si>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</si>
  <si>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</si>
  <si>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</si>
  <si>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</si>
  <si>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</si>
  <si>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</si>
  <si>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</si>
  <si>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</si>
  <si>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</si>
  <si>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</si>
  <si>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</si>
  <si>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</si>
  <si>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</si>
  <si>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</si>
  <si>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</si>
  <si>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</si>
  <si>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</si>
  <si>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</si>
  <si>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</si>
  <si>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</si>
  <si>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</si>
  <si>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</si>
  <si>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</si>
  <si>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</si>
  <si>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</si>
  <si>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</si>
  <si>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</si>
  <si>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</si>
  <si>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</si>
  <si>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</si>
  <si>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</si>
  <si>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</si>
  <si>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</si>
  <si>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</si>
  <si>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</si>
  <si>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</si>
  <si>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</si>
  <si>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</si>
  <si>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</si>
  <si>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</si>
  <si>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</si>
  <si>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</si>
  <si>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</si>
  <si>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</si>
  <si>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</si>
  <si>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</si>
  <si>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</si>
  <si>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</si>
  <si>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</si>
  <si>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</si>
  <si>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</si>
  <si>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</si>
  <si>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</si>
  <si>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</si>
  <si>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</si>
  <si>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</si>
  <si>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</si>
  <si>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</si>
  <si>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</si>
  <si>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</si>
  <si>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</si>
  <si>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</si>
  <si>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</si>
  <si>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</si>
  <si>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</si>
  <si>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</si>
  <si>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</si>
  <si>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</si>
  <si>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</si>
  <si>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</si>
  <si>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</si>
  <si>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</si>
  <si>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</si>
  <si>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</si>
  <si>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</si>
  <si>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</si>
  <si>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</si>
  <si>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</si>
  <si>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</si>
  <si>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</si>
  <si>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</si>
  <si>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</si>
  <si>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</si>
  <si>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</si>
  <si>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</si>
  <si>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</si>
  <si>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</si>
  <si>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</si>
  <si>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</si>
  <si>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</si>
  <si>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</si>
  <si>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</si>
  <si>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</si>
  <si>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</si>
  <si>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</si>
  <si>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</si>
  <si>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</si>
  <si>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</si>
  <si>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</si>
  <si>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</si>
  <si>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</si>
  <si>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</si>
  <si>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</si>
  <si>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</si>
  <si>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</si>
  <si>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</si>
  <si>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</si>
  <si>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</si>
  <si>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</si>
  <si>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</si>
  <si>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</si>
  <si>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</si>
  <si>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</si>
  <si>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</si>
  <si>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</si>
  <si>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</si>
  <si>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</si>
  <si>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</si>
  <si>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</si>
  <si>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</si>
  <si>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</si>
  <si>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</si>
  <si>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</si>
  <si>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</si>
  <si>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</si>
  <si>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</si>
  <si>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</si>
  <si>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</si>
  <si>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</si>
  <si>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</si>
  <si>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</si>
  <si>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</si>
  <si>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</si>
  <si>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</si>
  <si>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</si>
  <si>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</si>
  <si>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</si>
  <si>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</si>
  <si>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</si>
  <si>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</si>
  <si>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</si>
  <si>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</si>
  <si>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</si>
  <si>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</si>
  <si>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</si>
  <si>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</si>
  <si>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</si>
  <si>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</si>
  <si>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</si>
  <si>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</si>
  <si>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</si>
  <si>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</si>
  <si>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</si>
  <si>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</si>
  <si>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</si>
  <si>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</si>
  <si>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</si>
  <si>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</si>
  <si>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</si>
  <si>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</si>
  <si>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</si>
  <si>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</si>
  <si>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</si>
  <si>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</si>
  <si>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</si>
  <si>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</si>
  <si>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</si>
  <si>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</si>
  <si>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</si>
  <si>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</si>
  <si>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</si>
  <si>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</si>
  <si>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</si>
  <si>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</si>
  <si>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</si>
  <si>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</si>
  <si>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</si>
  <si>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</si>
  <si>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</si>
  <si>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</si>
  <si>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</si>
  <si>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</si>
  <si>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</si>
  <si>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</si>
  <si>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</si>
  <si>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</si>
  <si>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</si>
  <si>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</si>
  <si>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</si>
  <si>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</si>
  <si>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</si>
  <si>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</si>
  <si>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</si>
  <si>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</si>
  <si>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</si>
  <si>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</si>
  <si>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</si>
  <si>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</si>
  <si>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</si>
  <si>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</si>
  <si>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</si>
  <si>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</si>
  <si>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</si>
  <si>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</si>
  <si>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</si>
  <si>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</si>
  <si>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</si>
  <si>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</si>
  <si>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</si>
  <si>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</si>
  <si>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</si>
  <si>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</si>
  <si>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</si>
  <si>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</si>
  <si>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</si>
  <si>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</si>
  <si>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</si>
  <si>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</si>
  <si>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</si>
  <si>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</si>
  <si>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</si>
  <si>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</si>
  <si>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</si>
  <si>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</si>
  <si>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</si>
  <si>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</si>
  <si>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</si>
  <si>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</si>
  <si>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</si>
  <si>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</si>
  <si>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</si>
  <si>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</si>
  <si>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</si>
  <si>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</si>
  <si>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</si>
  <si>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</si>
  <si>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</si>
  <si>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</si>
  <si>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</si>
  <si>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</si>
  <si>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</si>
  <si>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</si>
  <si>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</si>
  <si>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</si>
  <si>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</si>
  <si>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</si>
  <si>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</si>
  <si>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</si>
  <si>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</si>
  <si>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</si>
  <si>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</si>
  <si>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</si>
  <si>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</si>
  <si>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</si>
  <si>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</si>
  <si>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</si>
  <si>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</si>
  <si>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</si>
  <si>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</si>
  <si>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</si>
  <si>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</si>
  <si>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</si>
  <si>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</si>
  <si>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</si>
  <si>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</si>
  <si>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</si>
  <si>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</si>
  <si>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</si>
  <si>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</si>
  <si>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</si>
  <si>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</si>
  <si>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</si>
  <si>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</si>
  <si>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</si>
  <si>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</si>
  <si>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</si>
  <si>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</si>
  <si>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</si>
  <si>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</si>
  <si>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</si>
  <si>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</si>
  <si>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</si>
  <si>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</si>
  <si>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</si>
  <si>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</si>
  <si>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</si>
  <si>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</si>
  <si>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</si>
  <si>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</si>
  <si>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</si>
  <si>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</si>
  <si>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</si>
  <si>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</si>
  <si>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</si>
  <si>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</si>
  <si>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</si>
  <si>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</si>
  <si>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</si>
  <si>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</si>
  <si>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</si>
  <si>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</si>
  <si>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</si>
  <si>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</si>
  <si>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</si>
  <si>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</si>
  <si>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</si>
  <si>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</si>
  <si>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</si>
  <si>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</si>
  <si>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</si>
  <si>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</si>
  <si>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</si>
  <si>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</si>
  <si>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</si>
  <si>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</si>
  <si>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</si>
  <si>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</si>
  <si>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</si>
  <si>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</si>
  <si>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</si>
  <si>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</si>
  <si>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</si>
  <si>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</si>
  <si>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</si>
  <si>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</si>
  <si>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</si>
  <si>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</si>
  <si>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</si>
  <si>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</si>
  <si>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</si>
  <si>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</si>
  <si>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</si>
  <si>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</si>
  <si>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</si>
  <si>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</si>
  <si>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</si>
  <si>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</si>
  <si>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</si>
  <si>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</si>
  <si>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</si>
  <si>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</si>
  <si>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</si>
  <si>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</si>
  <si>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</si>
  <si>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</si>
  <si>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</si>
  <si>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</si>
  <si>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</si>
  <si>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</si>
  <si>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</si>
  <si>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</si>
  <si>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</si>
  <si>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</si>
  <si>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</si>
  <si>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</si>
  <si>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</si>
  <si>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</si>
  <si>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</si>
  <si>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</si>
  <si>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</si>
  <si>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</si>
  <si>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</si>
  <si>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</si>
  <si>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</si>
  <si>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</si>
  <si>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</si>
  <si>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</si>
  <si>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</si>
  <si>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</si>
  <si>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</si>
  <si>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</si>
  <si>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</si>
  <si>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</si>
  <si>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</si>
  <si>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</si>
  <si>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</si>
  <si>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</si>
  <si>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</si>
  <si>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</si>
  <si>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</si>
  <si>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</si>
  <si>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</si>
  <si>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</si>
  <si>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</si>
  <si>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</si>
  <si>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</si>
  <si>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</si>
  <si>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</si>
  <si>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</si>
  <si>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</si>
  <si>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</si>
  <si>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</si>
  <si>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</si>
  <si>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</si>
  <si>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</si>
  <si>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</si>
  <si>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</si>
  <si>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</si>
  <si>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</si>
  <si>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</si>
  <si>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</si>
  <si>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</si>
  <si>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</si>
  <si>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</si>
  <si>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</si>
  <si>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</si>
  <si>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</si>
  <si>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</si>
  <si>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</si>
  <si>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</si>
  <si>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</si>
  <si>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</si>
  <si>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</si>
  <si>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</si>
  <si>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</si>
  <si>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</si>
  <si>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</si>
  <si>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</si>
  <si>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</si>
  <si>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</si>
  <si>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</si>
  <si>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</si>
  <si>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</si>
  <si>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</si>
  <si>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</si>
  <si>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</si>
  <si>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</si>
  <si>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</si>
  <si>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</si>
  <si>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</si>
  <si>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</si>
  <si>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</si>
  <si>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</si>
  <si>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</si>
  <si>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</si>
  <si>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</si>
  <si>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</si>
  <si>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</si>
  <si>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</si>
  <si>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</si>
  <si>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</si>
  <si>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</si>
  <si>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</si>
  <si>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</si>
  <si>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</si>
  <si>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</si>
  <si>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</si>
  <si>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</si>
  <si>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</si>
  <si>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</si>
  <si>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</si>
  <si>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</si>
  <si>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</si>
  <si>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</si>
  <si>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</si>
  <si>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</si>
  <si>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</si>
  <si>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</si>
  <si>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</si>
  <si>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</si>
  <si>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</si>
  <si>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</si>
  <si>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</si>
  <si>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</si>
  <si>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</si>
  <si>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</si>
  <si>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</si>
  <si>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</si>
  <si>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</si>
  <si>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</si>
  <si>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</si>
  <si>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</si>
  <si>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</si>
  <si>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</si>
  <si>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</si>
  <si>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</si>
  <si>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</si>
  <si>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</si>
  <si>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</si>
  <si>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</si>
  <si>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</si>
  <si>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</si>
  <si>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</si>
  <si>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</si>
  <si>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</si>
  <si>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</si>
  <si>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</si>
  <si>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</si>
  <si>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</si>
  <si>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</si>
  <si>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</si>
  <si>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</si>
  <si>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</si>
  <si>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</si>
  <si>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</si>
  <si>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</si>
  <si>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</si>
  <si>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</si>
  <si>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</si>
  <si>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</si>
  <si>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</si>
  <si>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</si>
  <si>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</si>
  <si>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</si>
  <si>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</si>
  <si>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</si>
  <si>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</si>
  <si>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</si>
  <si>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</si>
  <si>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</si>
  <si>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</si>
  <si>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</si>
  <si>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</si>
  <si>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</si>
  <si>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</si>
  <si>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</si>
  <si>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</si>
  <si>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</si>
  <si>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</si>
  <si>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</si>
  <si>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</si>
  <si>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</si>
  <si>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</si>
  <si>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</si>
  <si>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</si>
  <si>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</si>
  <si>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</si>
  <si>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</si>
  <si>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</si>
  <si>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</si>
  <si>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</si>
  <si>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</si>
  <si>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</si>
  <si>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</si>
  <si>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</si>
  <si>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</si>
  <si>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</si>
  <si>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</si>
  <si>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</si>
  <si>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</si>
  <si>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</si>
  <si>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</si>
  <si>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</si>
  <si>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</si>
  <si>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</si>
  <si>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</si>
  <si>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</si>
  <si>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</si>
  <si>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</si>
  <si>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</si>
  <si>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</si>
  <si>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</si>
  <si>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</si>
  <si>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</si>
  <si>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</si>
  <si>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</si>
  <si>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</si>
  <si>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</si>
  <si>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</si>
  <si>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</si>
  <si>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</si>
  <si>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</si>
  <si>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</si>
  <si>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</si>
  <si>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</si>
  <si>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</si>
  <si>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</si>
  <si>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</si>
  <si>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</si>
  <si>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</si>
  <si>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</si>
  <si>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</si>
  <si>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</si>
  <si>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</si>
  <si>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</si>
  <si>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</si>
  <si>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</si>
  <si>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</si>
  <si>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</si>
  <si>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</si>
  <si>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</si>
  <si>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</si>
  <si>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</si>
  <si>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</si>
  <si>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</si>
  <si>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</si>
  <si>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</si>
  <si>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</si>
  <si>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</si>
  <si>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</si>
  <si>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</si>
  <si>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</si>
  <si>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</si>
  <si>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</si>
  <si>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</si>
  <si>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</si>
  <si>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</si>
  <si>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</si>
  <si>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</si>
  <si>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</si>
  <si>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</si>
  <si>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</si>
  <si>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</si>
  <si>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</si>
  <si>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</si>
  <si>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</si>
  <si>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</si>
  <si>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</si>
  <si>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</si>
  <si>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</si>
  <si>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</si>
  <si>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</si>
  <si>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</si>
  <si>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</si>
  <si>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</si>
  <si>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</si>
  <si>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</si>
  <si>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</si>
  <si>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</si>
  <si>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</si>
  <si>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</si>
  <si>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</si>
  <si>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</si>
  <si>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</si>
  <si>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</si>
  <si>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</si>
  <si>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</si>
  <si>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</si>
  <si>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</si>
  <si>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</si>
  <si>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</si>
  <si>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</si>
  <si>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</si>
  <si>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</si>
  <si>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</si>
  <si>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</si>
  <si>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</si>
  <si>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</si>
  <si>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</si>
  <si>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</si>
  <si>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</si>
  <si>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</si>
  <si>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</si>
  <si>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</si>
  <si>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</si>
  <si>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</si>
  <si>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</si>
  <si>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</si>
  <si>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</si>
  <si>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</si>
  <si>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</si>
  <si>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</si>
  <si>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</si>
  <si>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</si>
  <si>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</si>
  <si>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</si>
  <si>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</si>
  <si>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</si>
  <si>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</si>
  <si>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</si>
  <si>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</si>
  <si>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</si>
  <si>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</si>
  <si>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</si>
  <si>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</si>
  <si>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</si>
  <si>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</si>
  <si>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</si>
  <si>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</si>
  <si>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</si>
  <si>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</si>
  <si>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</si>
  <si>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</si>
  <si>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</si>
  <si>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</si>
  <si>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</si>
  <si>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</si>
  <si>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</si>
  <si>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</si>
  <si>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</si>
  <si>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</si>
  <si>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</si>
  <si>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</si>
  <si>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</si>
  <si>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</si>
  <si>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豊川　真由美</t>
    <rPh sb="0" eb="2">
      <t>トヨカワ</t>
    </rPh>
    <rPh sb="3" eb="6">
      <t>マユミ</t>
    </rPh>
    <phoneticPr fontId="1"/>
  </si>
  <si>
    <t>住宅型有料老人ホーム　みんなの和・管理者</t>
    <rPh sb="0" eb="3">
      <t>ジュウタクガタ</t>
    </rPh>
    <rPh sb="3" eb="5">
      <t>ユウリョウ</t>
    </rPh>
    <rPh sb="5" eb="7">
      <t>ロウジン</t>
    </rPh>
    <rPh sb="15" eb="16">
      <t>ワ</t>
    </rPh>
    <rPh sb="17" eb="20">
      <t>カンリシャ</t>
    </rPh>
    <phoneticPr fontId="1"/>
  </si>
  <si>
    <t>２　法人</t>
  </si>
  <si>
    <t>５　営利法人</t>
  </si>
  <si>
    <t>かぶしきがいしゃ　みんなのわ</t>
    <phoneticPr fontId="1"/>
  </si>
  <si>
    <t>株式会社　みんなの和</t>
    <rPh sb="0" eb="2">
      <t>カブシキ</t>
    </rPh>
    <rPh sb="2" eb="4">
      <t>ガイシャ</t>
    </rPh>
    <rPh sb="9" eb="10">
      <t>ワ</t>
    </rPh>
    <phoneticPr fontId="1"/>
  </si>
  <si>
    <t>3450001010537</t>
    <phoneticPr fontId="1"/>
  </si>
  <si>
    <t>旭川市東光6条1丁目1番17号</t>
    <rPh sb="0" eb="3">
      <t>アサヒカワシ</t>
    </rPh>
    <rPh sb="3" eb="5">
      <t>トウコウ</t>
    </rPh>
    <rPh sb="6" eb="7">
      <t>ジョウ</t>
    </rPh>
    <rPh sb="8" eb="10">
      <t>チョウメ</t>
    </rPh>
    <rPh sb="11" eb="12">
      <t>バン</t>
    </rPh>
    <rPh sb="14" eb="15">
      <t>ゴウ</t>
    </rPh>
    <phoneticPr fontId="1"/>
  </si>
  <si>
    <t>0166</t>
    <phoneticPr fontId="1"/>
  </si>
  <si>
    <t>35</t>
    <phoneticPr fontId="1"/>
  </si>
  <si>
    <t>9476</t>
    <phoneticPr fontId="1"/>
  </si>
  <si>
    <t>minnanowa</t>
    <phoneticPr fontId="1"/>
  </si>
  <si>
    <t>heart.ocn.he.jp</t>
    <phoneticPr fontId="1"/>
  </si>
  <si>
    <t>豊川　勉</t>
    <rPh sb="0" eb="2">
      <t>トヨカワ</t>
    </rPh>
    <rPh sb="3" eb="4">
      <t>ツトム</t>
    </rPh>
    <phoneticPr fontId="1"/>
  </si>
  <si>
    <t>代表取締役</t>
    <rPh sb="0" eb="5">
      <t>ダイヒョウトリシマリヤク</t>
    </rPh>
    <phoneticPr fontId="1"/>
  </si>
  <si>
    <t>じゅうたくがたゆうりょうろうじんほーむみんなのわ</t>
    <phoneticPr fontId="1"/>
  </si>
  <si>
    <t>住宅型有料老人ホーム　みんなの和</t>
    <rPh sb="0" eb="7">
      <t>ジュウタクガタユウリョウロウジン</t>
    </rPh>
    <rPh sb="15" eb="16">
      <t>ワ</t>
    </rPh>
    <phoneticPr fontId="1"/>
  </si>
  <si>
    <t>旭川市東光6条1丁目4番21号</t>
    <rPh sb="0" eb="5">
      <t>アサヒカワシトウコウ</t>
    </rPh>
    <rPh sb="6" eb="7">
      <t>ジョウ</t>
    </rPh>
    <rPh sb="8" eb="10">
      <t>チョウメ</t>
    </rPh>
    <rPh sb="11" eb="12">
      <t>バン</t>
    </rPh>
    <rPh sb="14" eb="15">
      <t>ゴウ</t>
    </rPh>
    <phoneticPr fontId="1"/>
  </si>
  <si>
    <t>旭川</t>
    <rPh sb="0" eb="2">
      <t>アサヒカワ</t>
    </rPh>
    <phoneticPr fontId="1"/>
  </si>
  <si>
    <t>バス利用の場合　　　　　　　　　　　　　　　旭川電気軌道バス乗車　　　　　　　　　　　停留所東光6条1丁目徒歩1分　　　　　　　　　　　　　　　</t>
    <rPh sb="2" eb="4">
      <t>リヨウ</t>
    </rPh>
    <rPh sb="5" eb="7">
      <t>バアイ</t>
    </rPh>
    <rPh sb="22" eb="24">
      <t>アサヒカワ</t>
    </rPh>
    <rPh sb="24" eb="26">
      <t>デンキ</t>
    </rPh>
    <rPh sb="26" eb="28">
      <t>キドウ</t>
    </rPh>
    <rPh sb="30" eb="32">
      <t>ジョウシャ</t>
    </rPh>
    <rPh sb="43" eb="46">
      <t>テイリュウジョ</t>
    </rPh>
    <rPh sb="46" eb="48">
      <t>トウコウ</t>
    </rPh>
    <rPh sb="49" eb="50">
      <t>ジョウ</t>
    </rPh>
    <rPh sb="51" eb="53">
      <t>チョウメ</t>
    </rPh>
    <rPh sb="53" eb="55">
      <t>トホ</t>
    </rPh>
    <rPh sb="56" eb="57">
      <t>フン</t>
    </rPh>
    <phoneticPr fontId="1"/>
  </si>
  <si>
    <t>73</t>
    <phoneticPr fontId="1"/>
  </si>
  <si>
    <t>8701</t>
    <phoneticPr fontId="1"/>
  </si>
  <si>
    <t>8702</t>
    <phoneticPr fontId="1"/>
  </si>
  <si>
    <t>heart.ocn.ne.jp</t>
    <phoneticPr fontId="1"/>
  </si>
  <si>
    <t>３　住宅型</t>
  </si>
  <si>
    <t>１　事業者が自ら所有する土地</t>
  </si>
  <si>
    <t>１　全室個室（縁故者個室含む）</t>
  </si>
  <si>
    <t>１　あり</t>
  </si>
  <si>
    <t>２　なし</t>
  </si>
  <si>
    <t>１　あり（車椅子対応）</t>
  </si>
  <si>
    <t>１　全ての居室あり</t>
  </si>
  <si>
    <t>１　全ての便所あり</t>
  </si>
  <si>
    <t>１　全ての浴室あり</t>
  </si>
  <si>
    <t>当ホームでは、入居者様の残存能力を十分に活かしながら、心身ともに健康で明るい日常生活を送ることが出来るように支援していくことを重視して考えております。また、入居者様の要望や心身状況等にあわせて各種サービスを提供を考えております。</t>
    <rPh sb="0" eb="1">
      <t>トウ</t>
    </rPh>
    <rPh sb="7" eb="10">
      <t>ニュウキョシャ</t>
    </rPh>
    <rPh sb="10" eb="11">
      <t>サマ</t>
    </rPh>
    <rPh sb="12" eb="13">
      <t>ザン</t>
    </rPh>
    <rPh sb="13" eb="14">
      <t>ゾン</t>
    </rPh>
    <rPh sb="14" eb="16">
      <t>ノウリョク</t>
    </rPh>
    <rPh sb="17" eb="19">
      <t>ジュウブン</t>
    </rPh>
    <rPh sb="20" eb="21">
      <t>イ</t>
    </rPh>
    <rPh sb="27" eb="29">
      <t>シンシン</t>
    </rPh>
    <rPh sb="32" eb="34">
      <t>ケンコウ</t>
    </rPh>
    <rPh sb="35" eb="36">
      <t>アカ</t>
    </rPh>
    <rPh sb="38" eb="40">
      <t>ニチジョウ</t>
    </rPh>
    <rPh sb="40" eb="42">
      <t>セイカツ</t>
    </rPh>
    <rPh sb="43" eb="44">
      <t>オク</t>
    </rPh>
    <rPh sb="48" eb="50">
      <t>デキ</t>
    </rPh>
    <rPh sb="54" eb="56">
      <t>シエン</t>
    </rPh>
    <rPh sb="63" eb="65">
      <t>ジュウシ</t>
    </rPh>
    <rPh sb="67" eb="68">
      <t>カンガ</t>
    </rPh>
    <rPh sb="78" eb="80">
      <t>ニュウキョ</t>
    </rPh>
    <rPh sb="80" eb="81">
      <t>シャ</t>
    </rPh>
    <rPh sb="81" eb="82">
      <t>サマ</t>
    </rPh>
    <rPh sb="83" eb="85">
      <t>ヨウボウ</t>
    </rPh>
    <rPh sb="86" eb="88">
      <t>シンシン</t>
    </rPh>
    <rPh sb="88" eb="90">
      <t>ジョウキョウ</t>
    </rPh>
    <rPh sb="90" eb="91">
      <t>トウ</t>
    </rPh>
    <rPh sb="96" eb="98">
      <t>カクシュ</t>
    </rPh>
    <rPh sb="103" eb="105">
      <t>テイキョウ</t>
    </rPh>
    <rPh sb="106" eb="107">
      <t>カンガ</t>
    </rPh>
    <phoneticPr fontId="1"/>
  </si>
  <si>
    <t>１　自ら実施</t>
  </si>
  <si>
    <t>○</t>
  </si>
  <si>
    <t>①入居者が死亡した時　　　　　　　　　　　　　　　　　　　　　　　　②事業者が解約を通告し、予告期間が満了したとき　　　　　　　　　　　③入居者が解約を行ったとき</t>
    <rPh sb="1" eb="4">
      <t>ニュウキョシャ</t>
    </rPh>
    <rPh sb="5" eb="7">
      <t>シボウ</t>
    </rPh>
    <rPh sb="9" eb="10">
      <t>トキ</t>
    </rPh>
    <rPh sb="35" eb="38">
      <t>ジギョウシャ</t>
    </rPh>
    <rPh sb="39" eb="41">
      <t>カイヤク</t>
    </rPh>
    <rPh sb="42" eb="44">
      <t>ツウコク</t>
    </rPh>
    <rPh sb="46" eb="48">
      <t>ヨコク</t>
    </rPh>
    <rPh sb="48" eb="50">
      <t>キカン</t>
    </rPh>
    <rPh sb="51" eb="53">
      <t>マンリョウ</t>
    </rPh>
    <rPh sb="69" eb="72">
      <t>ニュウキョシャ</t>
    </rPh>
    <rPh sb="73" eb="75">
      <t>カイヤク</t>
    </rPh>
    <rPh sb="76" eb="77">
      <t>オコナ</t>
    </rPh>
    <phoneticPr fontId="1"/>
  </si>
  <si>
    <t>入居契約書第30条</t>
    <rPh sb="0" eb="2">
      <t>ニュウキョ</t>
    </rPh>
    <rPh sb="2" eb="4">
      <t>ケイヤク</t>
    </rPh>
    <rPh sb="4" eb="5">
      <t>ショ</t>
    </rPh>
    <rPh sb="5" eb="6">
      <t>ダイ</t>
    </rPh>
    <rPh sb="8" eb="9">
      <t>ジョウ</t>
    </rPh>
    <phoneticPr fontId="1"/>
  </si>
  <si>
    <t>２　建物賃貸借方式</t>
  </si>
  <si>
    <t>３　月払い方式</t>
  </si>
  <si>
    <t>２　日割り計算で減額</t>
  </si>
  <si>
    <t>物価などを勘案して改定する</t>
    <rPh sb="0" eb="1">
      <t>ブツ</t>
    </rPh>
    <rPh sb="1" eb="2">
      <t>カ</t>
    </rPh>
    <rPh sb="5" eb="6">
      <t>カン</t>
    </rPh>
    <rPh sb="6" eb="7">
      <t>アン</t>
    </rPh>
    <rPh sb="9" eb="11">
      <t>カイテイ</t>
    </rPh>
    <phoneticPr fontId="1"/>
  </si>
  <si>
    <t>運営懇親会もしくは文書にて周知及び同意書を交わす</t>
    <rPh sb="0" eb="2">
      <t>ウンエイ</t>
    </rPh>
    <rPh sb="2" eb="4">
      <t>コンシン</t>
    </rPh>
    <rPh sb="4" eb="5">
      <t>カイ</t>
    </rPh>
    <rPh sb="9" eb="11">
      <t>モンジョ</t>
    </rPh>
    <rPh sb="13" eb="15">
      <t>シュウチ</t>
    </rPh>
    <rPh sb="15" eb="16">
      <t>オヨ</t>
    </rPh>
    <rPh sb="17" eb="20">
      <t>ドウイショ</t>
    </rPh>
    <rPh sb="21" eb="22">
      <t>カ</t>
    </rPh>
    <phoneticPr fontId="1"/>
  </si>
  <si>
    <t>相場を勘案した</t>
    <rPh sb="0" eb="2">
      <t>ソウバ</t>
    </rPh>
    <rPh sb="3" eb="5">
      <t>カンアン</t>
    </rPh>
    <phoneticPr fontId="1"/>
  </si>
  <si>
    <t>共用施設等の維持.管理費.事務費.日常生活支援ｻｰﾋﾞｽ等に係る人件費等</t>
    <rPh sb="0" eb="2">
      <t>キョウヨウ</t>
    </rPh>
    <rPh sb="2" eb="4">
      <t>シセツ</t>
    </rPh>
    <rPh sb="4" eb="5">
      <t>トウ</t>
    </rPh>
    <rPh sb="6" eb="8">
      <t>イジ</t>
    </rPh>
    <rPh sb="9" eb="11">
      <t>カンリ</t>
    </rPh>
    <rPh sb="11" eb="12">
      <t>ヒ</t>
    </rPh>
    <rPh sb="13" eb="16">
      <t>ジムヒ</t>
    </rPh>
    <rPh sb="17" eb="19">
      <t>ニチジョウ</t>
    </rPh>
    <rPh sb="19" eb="21">
      <t>セイカツ</t>
    </rPh>
    <rPh sb="21" eb="23">
      <t>シエン</t>
    </rPh>
    <rPh sb="28" eb="29">
      <t>トウ</t>
    </rPh>
    <rPh sb="30" eb="31">
      <t>カカ</t>
    </rPh>
    <rPh sb="32" eb="35">
      <t>ジンケンヒ</t>
    </rPh>
    <rPh sb="35" eb="36">
      <t>トウ</t>
    </rPh>
    <phoneticPr fontId="1"/>
  </si>
  <si>
    <t>朝食410円　昼食490円　夕食450円　おやつ代150円</t>
    <rPh sb="0" eb="2">
      <t>チョウショク</t>
    </rPh>
    <rPh sb="5" eb="6">
      <t>エン</t>
    </rPh>
    <rPh sb="7" eb="9">
      <t>チュウショク</t>
    </rPh>
    <rPh sb="12" eb="13">
      <t>エン</t>
    </rPh>
    <rPh sb="14" eb="16">
      <t>ユウショク</t>
    </rPh>
    <rPh sb="19" eb="20">
      <t>エン</t>
    </rPh>
    <rPh sb="24" eb="25">
      <t>ダイ</t>
    </rPh>
    <rPh sb="28" eb="29">
      <t>エン</t>
    </rPh>
    <phoneticPr fontId="1"/>
  </si>
  <si>
    <t>冷蔵庫.加湿器.空気清浄機を持ち込む場合　各300円　　　　　　　　暖房費(10月～4月)9,000円/月</t>
    <rPh sb="0" eb="3">
      <t>レイゾウコ</t>
    </rPh>
    <rPh sb="4" eb="6">
      <t>カシツ</t>
    </rPh>
    <rPh sb="6" eb="7">
      <t>キ</t>
    </rPh>
    <rPh sb="8" eb="10">
      <t>クウキ</t>
    </rPh>
    <rPh sb="10" eb="13">
      <t>セイジョウキ</t>
    </rPh>
    <rPh sb="14" eb="15">
      <t>モ</t>
    </rPh>
    <rPh sb="16" eb="17">
      <t>コ</t>
    </rPh>
    <rPh sb="18" eb="20">
      <t>バアイ</t>
    </rPh>
    <rPh sb="21" eb="22">
      <t>カク</t>
    </rPh>
    <rPh sb="25" eb="26">
      <t>エン</t>
    </rPh>
    <rPh sb="34" eb="36">
      <t>ダンボウ</t>
    </rPh>
    <rPh sb="36" eb="37">
      <t>ヒ</t>
    </rPh>
    <rPh sb="40" eb="41">
      <t>ガツ</t>
    </rPh>
    <rPh sb="43" eb="44">
      <t>ガツ</t>
    </rPh>
    <rPh sb="50" eb="51">
      <t>エン</t>
    </rPh>
    <rPh sb="52" eb="53">
      <t>ツキ</t>
    </rPh>
    <phoneticPr fontId="1"/>
  </si>
  <si>
    <t>住宅型有料老人ホーム　みんなの和</t>
    <rPh sb="0" eb="3">
      <t>ジュウタクガタ</t>
    </rPh>
    <rPh sb="3" eb="5">
      <t>ユウリョウ</t>
    </rPh>
    <rPh sb="5" eb="7">
      <t>ロウジン</t>
    </rPh>
    <rPh sb="15" eb="16">
      <t>ワ</t>
    </rPh>
    <phoneticPr fontId="1"/>
  </si>
  <si>
    <t>損害賠償責任保険に加入しております。</t>
    <rPh sb="0" eb="2">
      <t>ソンガイ</t>
    </rPh>
    <rPh sb="2" eb="4">
      <t>バイショウ</t>
    </rPh>
    <rPh sb="4" eb="6">
      <t>セキニン</t>
    </rPh>
    <rPh sb="6" eb="8">
      <t>ホケン</t>
    </rPh>
    <rPh sb="9" eb="11">
      <t>カニュウ</t>
    </rPh>
    <phoneticPr fontId="1"/>
  </si>
  <si>
    <t>損害賠償責任保険にて賠償いたします。</t>
    <rPh sb="0" eb="2">
      <t>ソンガイ</t>
    </rPh>
    <rPh sb="2" eb="4">
      <t>バイショウ</t>
    </rPh>
    <rPh sb="4" eb="6">
      <t>セキニン</t>
    </rPh>
    <rPh sb="6" eb="8">
      <t>ホケン</t>
    </rPh>
    <rPh sb="10" eb="12">
      <t>バイショウ</t>
    </rPh>
    <phoneticPr fontId="1"/>
  </si>
  <si>
    <t>１　入居希望者に公開</t>
  </si>
  <si>
    <t>３　公開していない</t>
  </si>
  <si>
    <t>退院の目途が立たなかった為</t>
    <rPh sb="0" eb="2">
      <t>タイイン</t>
    </rPh>
    <rPh sb="3" eb="5">
      <t>メド</t>
    </rPh>
    <rPh sb="6" eb="7">
      <t>タ</t>
    </rPh>
    <rPh sb="12" eb="13">
      <t>タメ</t>
    </rPh>
    <phoneticPr fontId="1"/>
  </si>
  <si>
    <t>ヘルパーステーションみんなの和</t>
    <rPh sb="14" eb="15">
      <t>ワ</t>
    </rPh>
    <phoneticPr fontId="1"/>
  </si>
  <si>
    <t>旭川市東光6条1丁目4番21号</t>
    <rPh sb="0" eb="3">
      <t>アサヒカワシ</t>
    </rPh>
    <rPh sb="3" eb="5">
      <t>トウコウ</t>
    </rPh>
    <rPh sb="6" eb="7">
      <t>ジョウ</t>
    </rPh>
    <rPh sb="8" eb="10">
      <t>チョウメ</t>
    </rPh>
    <rPh sb="11" eb="12">
      <t>バン</t>
    </rPh>
    <rPh sb="14" eb="15">
      <t>ゴウ</t>
    </rPh>
    <phoneticPr fontId="1"/>
  </si>
  <si>
    <t>1回2,000円</t>
    <rPh sb="1" eb="2">
      <t>カイ</t>
    </rPh>
    <rPh sb="7" eb="8">
      <t>エン</t>
    </rPh>
    <phoneticPr fontId="1"/>
  </si>
  <si>
    <t>旭川市内に限る</t>
    <rPh sb="0" eb="4">
      <t>アサヒカワシナイ</t>
    </rPh>
    <rPh sb="5" eb="6">
      <t>カギ</t>
    </rPh>
    <phoneticPr fontId="1"/>
  </si>
  <si>
    <t>身体に異常があった時は包含・常時介助が必要な時は別途徴収</t>
    <rPh sb="0" eb="2">
      <t>シンタイ</t>
    </rPh>
    <rPh sb="3" eb="5">
      <t>イジョウ</t>
    </rPh>
    <rPh sb="9" eb="10">
      <t>トキ</t>
    </rPh>
    <rPh sb="11" eb="12">
      <t>ホウ</t>
    </rPh>
    <rPh sb="12" eb="13">
      <t>フク</t>
    </rPh>
    <rPh sb="14" eb="16">
      <t>ジョウジ</t>
    </rPh>
    <rPh sb="16" eb="18">
      <t>カイジョ</t>
    </rPh>
    <rPh sb="19" eb="21">
      <t>ヒツヨウ</t>
    </rPh>
    <rPh sb="22" eb="23">
      <t>トキ</t>
    </rPh>
    <rPh sb="24" eb="26">
      <t>ベット</t>
    </rPh>
    <rPh sb="26" eb="28">
      <t>チョウシュウ</t>
    </rPh>
    <phoneticPr fontId="1"/>
  </si>
  <si>
    <t>軽微な介助に限る</t>
    <rPh sb="0" eb="1">
      <t>ケイ</t>
    </rPh>
    <rPh sb="1" eb="2">
      <t>ビ</t>
    </rPh>
    <rPh sb="3" eb="5">
      <t>カイジョ</t>
    </rPh>
    <rPh sb="6" eb="7">
      <t>カギ</t>
    </rPh>
    <phoneticPr fontId="1"/>
  </si>
  <si>
    <t>実費負担</t>
    <rPh sb="0" eb="2">
      <t>ジッピ</t>
    </rPh>
    <rPh sb="2" eb="4">
      <t>フタン</t>
    </rPh>
    <phoneticPr fontId="1"/>
  </si>
  <si>
    <t>要相談</t>
    <rPh sb="0" eb="1">
      <t>ヨウ</t>
    </rPh>
    <rPh sb="1" eb="3">
      <t>ソウダン</t>
    </rPh>
    <phoneticPr fontId="1"/>
  </si>
  <si>
    <t>３　その他</t>
  </si>
  <si>
    <t>３　木造</t>
  </si>
  <si>
    <t>１　事業者が自ら所有する建物</t>
  </si>
  <si>
    <t>大雪病院</t>
    <rPh sb="0" eb="2">
      <t>タイセツ</t>
    </rPh>
    <rPh sb="2" eb="4">
      <t>ビョウイン</t>
    </rPh>
    <phoneticPr fontId="1"/>
  </si>
  <si>
    <t>旭川市永山3条7丁目1番５号</t>
    <rPh sb="0" eb="3">
      <t>アサヒカワシ</t>
    </rPh>
    <rPh sb="3" eb="5">
      <t>ナガヤマ</t>
    </rPh>
    <rPh sb="6" eb="7">
      <t>ジョウ</t>
    </rPh>
    <rPh sb="8" eb="10">
      <t>チョウメ</t>
    </rPh>
    <rPh sb="11" eb="12">
      <t>バン</t>
    </rPh>
    <rPh sb="13" eb="14">
      <t>ゴウ</t>
    </rPh>
    <phoneticPr fontId="1"/>
  </si>
  <si>
    <t>内科</t>
    <rPh sb="0" eb="2">
      <t>ナイカ</t>
    </rPh>
    <phoneticPr fontId="1"/>
  </si>
  <si>
    <t>緊急時の対応</t>
    <rPh sb="0" eb="3">
      <t>キンキュウジ</t>
    </rPh>
    <rPh sb="4" eb="6">
      <t>タイオウ</t>
    </rPh>
    <phoneticPr fontId="1"/>
  </si>
  <si>
    <t>エステート歯科</t>
    <rPh sb="5" eb="7">
      <t>シカ</t>
    </rPh>
    <phoneticPr fontId="1"/>
  </si>
  <si>
    <t>旭川市豊岡8条8丁目</t>
    <rPh sb="0" eb="2">
      <t>アサヒカワ</t>
    </rPh>
    <rPh sb="2" eb="3">
      <t>シ</t>
    </rPh>
    <rPh sb="3" eb="5">
      <t>トヨオカ</t>
    </rPh>
    <rPh sb="6" eb="7">
      <t>ジョウ</t>
    </rPh>
    <rPh sb="8" eb="10">
      <t>チョウメ</t>
    </rPh>
    <phoneticPr fontId="1"/>
  </si>
  <si>
    <t>大田内科・消化器科クリニック</t>
    <rPh sb="0" eb="2">
      <t>オオタ</t>
    </rPh>
    <rPh sb="2" eb="4">
      <t>ナイカ</t>
    </rPh>
    <rPh sb="5" eb="8">
      <t>ショウカキ</t>
    </rPh>
    <rPh sb="8" eb="9">
      <t>カ</t>
    </rPh>
    <phoneticPr fontId="1"/>
  </si>
  <si>
    <t>旭川市東旭川南1条1丁目2番7号</t>
    <rPh sb="0" eb="3">
      <t>アサヒカワシ</t>
    </rPh>
    <rPh sb="3" eb="6">
      <t>ヒガシアサヒカワ</t>
    </rPh>
    <rPh sb="6" eb="7">
      <t>ミナミ</t>
    </rPh>
    <rPh sb="8" eb="9">
      <t>ジョウ</t>
    </rPh>
    <rPh sb="10" eb="12">
      <t>チョウメ</t>
    </rPh>
    <rPh sb="13" eb="14">
      <t>バン</t>
    </rPh>
    <rPh sb="15" eb="16">
      <t>ゴウ</t>
    </rPh>
    <phoneticPr fontId="1"/>
  </si>
  <si>
    <t>内科・消化器科</t>
    <rPh sb="0" eb="2">
      <t>ナイカ</t>
    </rPh>
    <rPh sb="3" eb="6">
      <t>ショウカキ</t>
    </rPh>
    <rPh sb="6" eb="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</si>
</sst>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37" zoomScaleNormal="100" zoomScaleSheetLayoutView="100" workbookViewId="0">
      <selection activeCell="J346" sqref="J34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1</v>
      </c>
      <c r="J4" s="472"/>
      <c r="K4" s="33" t="s">
        <v>2448</v>
      </c>
      <c r="L4" s="472">
        <v>24</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78</v>
      </c>
      <c r="H17" s="35" t="s">
        <v>469</v>
      </c>
      <c r="I17" s="32">
        <v>8346</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2537</v>
      </c>
      <c r="O20" s="313"/>
      <c r="P20" s="314"/>
      <c r="Q20" s="12"/>
    </row>
    <row r="21" spans="1:20" ht="20.100000000000001" customHeight="1">
      <c r="B21" s="365"/>
      <c r="C21" s="366"/>
      <c r="D21" s="366"/>
      <c r="E21" s="367"/>
      <c r="F21" s="194" t="s">
        <v>411</v>
      </c>
      <c r="G21" s="195"/>
      <c r="H21" s="195"/>
      <c r="I21" s="196"/>
      <c r="J21" s="109" t="s">
        <v>2538</v>
      </c>
      <c r="K21" s="117"/>
      <c r="L21" s="117"/>
      <c r="M21" s="35" t="s">
        <v>465</v>
      </c>
      <c r="N21" s="117" t="s">
        <v>2539</v>
      </c>
      <c r="O21" s="117"/>
      <c r="P21" s="118"/>
    </row>
    <row r="22" spans="1:20" ht="20.100000000000001" customHeight="1">
      <c r="B22" s="365"/>
      <c r="C22" s="366"/>
      <c r="D22" s="366"/>
      <c r="E22" s="367"/>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1"/>
      <c r="L23" s="218"/>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5">
        <v>2012</v>
      </c>
      <c r="G26" s="446"/>
      <c r="H26" s="35" t="s">
        <v>466</v>
      </c>
      <c r="I26" s="446">
        <v>11</v>
      </c>
      <c r="J26" s="446"/>
      <c r="K26" s="35" t="s">
        <v>467</v>
      </c>
      <c r="L26" s="446">
        <v>5</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2542</v>
      </c>
      <c r="I31" s="464"/>
      <c r="J31" s="464"/>
      <c r="K31" s="464"/>
      <c r="L31" s="464"/>
      <c r="M31" s="464"/>
      <c r="N31" s="464"/>
      <c r="O31" s="464"/>
      <c r="P31" s="465"/>
      <c r="S31" s="15" t="str">
        <f>IF(H31="","未記入","")</f>
        <v/>
      </c>
    </row>
    <row r="32" spans="1:20" ht="39" customHeight="1">
      <c r="B32" s="301"/>
      <c r="C32" s="323"/>
      <c r="D32" s="323"/>
      <c r="E32" s="302"/>
      <c r="F32" s="148" t="s">
        <v>2543</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8346</v>
      </c>
      <c r="J33" s="454"/>
      <c r="K33" s="454"/>
      <c r="L33" s="454"/>
      <c r="M33" s="454"/>
      <c r="N33" s="454"/>
      <c r="O33" s="454"/>
      <c r="P33" s="455"/>
      <c r="S33" s="15" t="str">
        <f>IF(OR(G33="",I33=""),"未記入","")</f>
        <v/>
      </c>
    </row>
    <row r="34" spans="2:20" ht="58.5" customHeight="1">
      <c r="B34" s="301"/>
      <c r="C34" s="323"/>
      <c r="D34" s="323"/>
      <c r="E34" s="302"/>
      <c r="F34" s="131" t="s">
        <v>2544</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2545</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2546</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2547</v>
      </c>
      <c r="M43" s="35" t="s">
        <v>469</v>
      </c>
      <c r="N43" s="11" t="s">
        <v>2548</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2547</v>
      </c>
      <c r="M44" s="35" t="s">
        <v>469</v>
      </c>
      <c r="N44" s="63" t="s">
        <v>2549</v>
      </c>
      <c r="O44" s="313"/>
      <c r="P44" s="314"/>
    </row>
    <row r="45" spans="2:20" ht="20.100000000000001" customHeight="1">
      <c r="B45" s="186"/>
      <c r="C45" s="130"/>
      <c r="D45" s="130"/>
      <c r="E45" s="130"/>
      <c r="F45" s="194" t="s">
        <v>411</v>
      </c>
      <c r="G45" s="195"/>
      <c r="H45" s="195"/>
      <c r="I45" s="196"/>
      <c r="J45" s="109" t="s">
        <v>2538</v>
      </c>
      <c r="K45" s="117"/>
      <c r="L45" s="117"/>
      <c r="M45" s="35" t="s">
        <v>465</v>
      </c>
      <c r="N45" s="117" t="s">
        <v>2550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1"/>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5">
        <v>2013</v>
      </c>
      <c r="K50" s="446"/>
      <c r="L50" s="35" t="s">
        <v>466</v>
      </c>
      <c r="M50" s="61">
        <v>4</v>
      </c>
      <c r="N50" s="35" t="s">
        <v>467</v>
      </c>
      <c r="O50" s="61">
        <v>17</v>
      </c>
      <c r="P50" s="37" t="s">
        <v>468</v>
      </c>
      <c r="S50" s="15" t="str">
        <f>IF(OR(J50="",M50="",O50=""),"未記入","")</f>
        <v/>
      </c>
    </row>
    <row r="51" spans="1:20" ht="20.100000000000001" customHeight="1" thickBot="1">
      <c r="B51" s="152" t="s">
        <v>29</v>
      </c>
      <c r="C51" s="449"/>
      <c r="D51" s="449"/>
      <c r="E51" s="449"/>
      <c r="F51" s="449"/>
      <c r="G51" s="449"/>
      <c r="H51" s="449"/>
      <c r="I51" s="449"/>
      <c r="J51" s="447">
        <v>2013</v>
      </c>
      <c r="K51" s="448"/>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2551</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493.88</v>
      </c>
      <c r="H61" s="94"/>
      <c r="I61" s="94"/>
      <c r="J61" s="94"/>
      <c r="K61" s="444"/>
      <c r="L61" s="368" t="s">
        <v>497</v>
      </c>
      <c r="M61" s="306"/>
      <c r="N61" s="306"/>
      <c r="O61" s="306"/>
      <c r="P61" s="411"/>
    </row>
    <row r="62" spans="1:20" ht="20.100000000000001" customHeight="1">
      <c r="B62" s="186"/>
      <c r="C62" s="130"/>
      <c r="D62" s="96" t="s">
        <v>39</v>
      </c>
      <c r="E62" s="97"/>
      <c r="F62" s="267"/>
      <c r="G62" s="108" t="s">
        <v>2552</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t="s">
        <v>2588</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2589</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2590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11.34</v>
      </c>
      <c r="K95" s="50" t="s">
        <v>472</v>
      </c>
      <c r="L95" s="109">
        <v>13</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1</v>
      </c>
      <c r="H105" s="103" t="s">
        <v>474</v>
      </c>
      <c r="I105" s="400" t="s">
        <v>66</v>
      </c>
      <c r="J105" s="400"/>
      <c r="K105" s="400"/>
      <c r="L105" s="400"/>
      <c r="M105" s="400"/>
      <c r="N105" s="109"/>
      <c r="O105" s="117"/>
      <c r="P105" s="37" t="s">
        <v>474</v>
      </c>
    </row>
    <row r="106" spans="2:19" ht="20.100000000000001" customHeight="1">
      <c r="B106" s="433"/>
      <c r="C106" s="434"/>
      <c r="D106" s="153"/>
      <c r="E106" s="143"/>
      <c r="F106" s="144"/>
      <c r="G106" s="109"/>
      <c r="H106" s="103"/>
      <c r="I106" s="429" t="s">
        <v>67</v>
      </c>
      <c r="J106" s="429"/>
      <c r="K106" s="429"/>
      <c r="L106" s="429"/>
      <c r="M106" s="429"/>
      <c r="N106" s="109"/>
      <c r="O106" s="117"/>
      <c r="P106" s="37" t="s">
        <v>474</v>
      </c>
    </row>
    <row r="107" spans="2:19" ht="20.100000000000001" customHeight="1">
      <c r="B107" s="433"/>
      <c r="C107" s="434"/>
      <c r="D107" s="96" t="s">
        <v>64</v>
      </c>
      <c r="E107" s="97"/>
      <c r="F107" s="267"/>
      <c r="G107" s="160"/>
      <c r="H107" s="267" t="s">
        <v>474</v>
      </c>
      <c r="I107" s="130" t="s">
        <v>68</v>
      </c>
      <c r="J107" s="130"/>
      <c r="K107" s="130"/>
      <c r="L107" s="130"/>
      <c r="M107" s="130"/>
      <c r="N107" s="109"/>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2554</v>
      </c>
      <c r="H113" s="108"/>
      <c r="I113" s="108"/>
      <c r="J113" s="108"/>
      <c r="K113" s="108"/>
      <c r="L113" s="108"/>
      <c r="M113" s="108"/>
      <c r="N113" s="108"/>
      <c r="O113" s="109"/>
      <c r="P113" s="110"/>
    </row>
    <row r="114" spans="2:16" ht="20.100000000000001" customHeight="1">
      <c r="B114" s="433"/>
      <c r="C114" s="434"/>
      <c r="D114" s="134" t="s">
        <v>79</v>
      </c>
      <c r="E114" s="112"/>
      <c r="F114" s="113"/>
      <c r="G114" s="160" t="s">
        <v>2555</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2556</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2554</v>
      </c>
      <c r="H117" s="108"/>
      <c r="I117" s="108"/>
      <c r="J117" s="108"/>
      <c r="K117" s="108"/>
      <c r="L117" s="108"/>
      <c r="M117" s="108"/>
      <c r="N117" s="108"/>
      <c r="O117" s="109"/>
      <c r="P117" s="110"/>
    </row>
    <row r="118" spans="2:16" ht="20.100000000000001" customHeight="1">
      <c r="B118" s="87"/>
      <c r="C118" s="89"/>
      <c r="D118" s="153" t="s">
        <v>73</v>
      </c>
      <c r="E118" s="143"/>
      <c r="F118" s="144"/>
      <c r="G118" s="108" t="s">
        <v>2554</v>
      </c>
      <c r="H118" s="108"/>
      <c r="I118" s="108"/>
      <c r="J118" s="108"/>
      <c r="K118" s="108"/>
      <c r="L118" s="108"/>
      <c r="M118" s="108"/>
      <c r="N118" s="108"/>
      <c r="O118" s="109"/>
      <c r="P118" s="110"/>
    </row>
    <row r="119" spans="2:16" ht="20.100000000000001" customHeight="1">
      <c r="B119" s="87"/>
      <c r="C119" s="89"/>
      <c r="D119" s="137" t="s">
        <v>74</v>
      </c>
      <c r="E119" s="341"/>
      <c r="F119" s="138"/>
      <c r="G119" s="108" t="s">
        <v>2554</v>
      </c>
      <c r="H119" s="108"/>
      <c r="I119" s="108"/>
      <c r="J119" s="108"/>
      <c r="K119" s="108"/>
      <c r="L119" s="108"/>
      <c r="M119" s="108"/>
      <c r="N119" s="108"/>
      <c r="O119" s="109"/>
      <c r="P119" s="110"/>
    </row>
    <row r="120" spans="2:16" ht="20.100000000000001" customHeight="1">
      <c r="B120" s="87"/>
      <c r="C120" s="89"/>
      <c r="D120" s="101" t="s">
        <v>75</v>
      </c>
      <c r="E120" s="102"/>
      <c r="F120" s="103"/>
      <c r="G120" s="108" t="s">
        <v>2554</v>
      </c>
      <c r="H120" s="108"/>
      <c r="I120" s="108"/>
      <c r="J120" s="108"/>
      <c r="K120" s="108"/>
      <c r="L120" s="108"/>
      <c r="M120" s="108"/>
      <c r="N120" s="108"/>
      <c r="O120" s="109"/>
      <c r="P120" s="110"/>
    </row>
    <row r="121" spans="2:16" ht="20.100000000000001" customHeight="1">
      <c r="B121" s="87"/>
      <c r="C121" s="89"/>
      <c r="D121" s="101" t="s">
        <v>76</v>
      </c>
      <c r="E121" s="102"/>
      <c r="F121" s="103"/>
      <c r="G121" s="108" t="s">
        <v>2555</v>
      </c>
      <c r="H121" s="108"/>
      <c r="I121" s="108"/>
      <c r="J121" s="108"/>
      <c r="K121" s="108"/>
      <c r="L121" s="108"/>
      <c r="M121" s="108"/>
      <c r="N121" s="108"/>
      <c r="O121" s="109"/>
      <c r="P121" s="110"/>
    </row>
    <row r="122" spans="2:16" ht="20.100000000000001" customHeight="1">
      <c r="B122" s="90"/>
      <c r="C122" s="92"/>
      <c r="D122" s="101" t="s">
        <v>77</v>
      </c>
      <c r="E122" s="102"/>
      <c r="F122" s="103"/>
      <c r="G122" s="108" t="s">
        <v>2555</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2557</v>
      </c>
      <c r="H123" s="108"/>
      <c r="I123" s="108"/>
      <c r="J123" s="108"/>
      <c r="K123" s="108"/>
      <c r="L123" s="108"/>
      <c r="M123" s="108"/>
      <c r="N123" s="108"/>
      <c r="O123" s="109"/>
      <c r="P123" s="110"/>
    </row>
    <row r="124" spans="2:16" ht="20.100000000000001" customHeight="1">
      <c r="B124" s="87"/>
      <c r="C124" s="89"/>
      <c r="D124" s="153" t="s">
        <v>431</v>
      </c>
      <c r="E124" s="143"/>
      <c r="F124" s="144"/>
      <c r="G124" s="108" t="s">
        <v>2558</v>
      </c>
      <c r="H124" s="108"/>
      <c r="I124" s="108"/>
      <c r="J124" s="108"/>
      <c r="K124" s="108"/>
      <c r="L124" s="108"/>
      <c r="M124" s="108"/>
      <c r="N124" s="108"/>
      <c r="O124" s="109"/>
      <c r="P124" s="110"/>
    </row>
    <row r="125" spans="2:16" ht="20.100000000000001" customHeight="1">
      <c r="B125" s="87"/>
      <c r="C125" s="89"/>
      <c r="D125" s="137" t="s">
        <v>432</v>
      </c>
      <c r="E125" s="341"/>
      <c r="F125" s="138"/>
      <c r="G125" s="108" t="s">
        <v>2559</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2560</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2561</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2561</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2561</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2561</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2561</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2561</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2555</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2562</v>
      </c>
      <c r="G196" s="306" t="s">
        <v>456</v>
      </c>
      <c r="H196" s="306"/>
      <c r="I196" s="306"/>
      <c r="J196" s="306"/>
      <c r="K196" s="306"/>
      <c r="L196" s="306"/>
      <c r="M196" s="306"/>
      <c r="N196" s="306"/>
      <c r="O196" s="306"/>
      <c r="P196" s="411"/>
    </row>
    <row r="197" spans="1:20" ht="20.100000000000001" customHeight="1">
      <c r="B197" s="186"/>
      <c r="C197" s="130"/>
      <c r="D197" s="130"/>
      <c r="E197" s="130"/>
      <c r="F197" s="14" t="s">
        <v>2562</v>
      </c>
      <c r="G197" s="102" t="s">
        <v>457</v>
      </c>
      <c r="H197" s="102"/>
      <c r="I197" s="102"/>
      <c r="J197" s="102"/>
      <c r="K197" s="102"/>
      <c r="L197" s="102"/>
      <c r="M197" s="102"/>
      <c r="N197" s="102"/>
      <c r="O197" s="102"/>
      <c r="P197" s="263"/>
    </row>
    <row r="198" spans="1:20" ht="20.100000000000001" customHeight="1">
      <c r="B198" s="186"/>
      <c r="C198" s="130"/>
      <c r="D198" s="130"/>
      <c r="E198" s="130"/>
      <c r="F198" s="14" t="s">
        <v>2562</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2591</v>
      </c>
      <c r="J200" s="105"/>
      <c r="K200" s="105"/>
      <c r="L200" s="105"/>
      <c r="M200" s="105"/>
      <c r="N200" s="105"/>
      <c r="O200" s="106"/>
      <c r="P200" s="107"/>
    </row>
    <row r="201" spans="1:20" ht="39.950000000000003" customHeight="1">
      <c r="B201" s="82"/>
      <c r="C201" s="78"/>
      <c r="D201" s="487"/>
      <c r="E201" s="415"/>
      <c r="F201" s="130" t="s">
        <v>103</v>
      </c>
      <c r="G201" s="130"/>
      <c r="H201" s="130"/>
      <c r="I201" s="131" t="s">
        <v>2592</v>
      </c>
      <c r="J201" s="105"/>
      <c r="K201" s="105"/>
      <c r="L201" s="105"/>
      <c r="M201" s="105"/>
      <c r="N201" s="105"/>
      <c r="O201" s="106"/>
      <c r="P201" s="107"/>
    </row>
    <row r="202" spans="1:20" ht="79.5" customHeight="1">
      <c r="B202" s="82"/>
      <c r="C202" s="78"/>
      <c r="D202" s="487"/>
      <c r="E202" s="415"/>
      <c r="F202" s="130" t="s">
        <v>104</v>
      </c>
      <c r="G202" s="130"/>
      <c r="H202" s="130"/>
      <c r="I202" s="131" t="s">
        <v>2593</v>
      </c>
      <c r="J202" s="105"/>
      <c r="K202" s="105"/>
      <c r="L202" s="105"/>
      <c r="M202" s="105"/>
      <c r="N202" s="105"/>
      <c r="O202" s="106"/>
      <c r="P202" s="107"/>
    </row>
    <row r="203" spans="1:20" ht="79.5" customHeight="1">
      <c r="B203" s="82"/>
      <c r="C203" s="78"/>
      <c r="D203" s="487"/>
      <c r="E203" s="415"/>
      <c r="F203" s="130" t="s">
        <v>414</v>
      </c>
      <c r="G203" s="130"/>
      <c r="H203" s="130"/>
      <c r="I203" s="131" t="s">
        <v>2594</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2554</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2554</v>
      </c>
      <c r="N205" s="117"/>
      <c r="O205" s="117"/>
      <c r="P205" s="118"/>
      <c r="T205" s="69"/>
    </row>
    <row r="206" spans="1:20" ht="39.950000000000003" customHeight="1">
      <c r="B206" s="82"/>
      <c r="C206" s="78"/>
      <c r="D206" s="454">
        <v>2</v>
      </c>
      <c r="E206" s="413"/>
      <c r="F206" s="130" t="s">
        <v>5</v>
      </c>
      <c r="G206" s="130"/>
      <c r="H206" s="130"/>
      <c r="I206" s="121" t="s">
        <v>2597</v>
      </c>
      <c r="J206" s="268"/>
      <c r="K206" s="268"/>
      <c r="L206" s="268"/>
      <c r="M206" s="268"/>
      <c r="N206" s="268"/>
      <c r="O206" s="268"/>
      <c r="P206" s="269"/>
    </row>
    <row r="207" spans="1:20" ht="39.950000000000003" customHeight="1">
      <c r="B207" s="82"/>
      <c r="C207" s="78"/>
      <c r="D207" s="487"/>
      <c r="E207" s="415"/>
      <c r="F207" s="130" t="s">
        <v>103</v>
      </c>
      <c r="G207" s="130"/>
      <c r="H207" s="130"/>
      <c r="I207" s="131" t="s">
        <v>2598</v>
      </c>
      <c r="J207" s="105"/>
      <c r="K207" s="105"/>
      <c r="L207" s="105"/>
      <c r="M207" s="105"/>
      <c r="N207" s="105"/>
      <c r="O207" s="106"/>
      <c r="P207" s="107"/>
    </row>
    <row r="208" spans="1:20" ht="79.5" customHeight="1">
      <c r="B208" s="82"/>
      <c r="C208" s="78"/>
      <c r="D208" s="487"/>
      <c r="E208" s="415"/>
      <c r="F208" s="130" t="s">
        <v>104</v>
      </c>
      <c r="G208" s="130"/>
      <c r="H208" s="130"/>
      <c r="I208" s="131" t="s">
        <v>2599</v>
      </c>
      <c r="J208" s="105"/>
      <c r="K208" s="105"/>
      <c r="L208" s="105"/>
      <c r="M208" s="105"/>
      <c r="N208" s="105"/>
      <c r="O208" s="106"/>
      <c r="P208" s="107"/>
    </row>
    <row r="209" spans="1:20" ht="79.5" customHeight="1">
      <c r="B209" s="82"/>
      <c r="C209" s="78"/>
      <c r="D209" s="487"/>
      <c r="E209" s="415"/>
      <c r="F209" s="130" t="s">
        <v>414</v>
      </c>
      <c r="G209" s="130"/>
      <c r="H209" s="130"/>
      <c r="I209" s="131" t="s">
        <v>2594</v>
      </c>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t="s">
        <v>2554</v>
      </c>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t="s">
        <v>2554</v>
      </c>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2555</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2595</v>
      </c>
      <c r="J234" s="105"/>
      <c r="K234" s="105"/>
      <c r="L234" s="105"/>
      <c r="M234" s="105"/>
      <c r="N234" s="105"/>
      <c r="O234" s="106"/>
      <c r="P234" s="107"/>
    </row>
    <row r="235" spans="1:20" ht="39.950000000000003" customHeight="1">
      <c r="B235" s="82"/>
      <c r="C235" s="78"/>
      <c r="D235" s="414"/>
      <c r="E235" s="415"/>
      <c r="F235" s="130" t="s">
        <v>103</v>
      </c>
      <c r="G235" s="130"/>
      <c r="H235" s="130"/>
      <c r="I235" s="131" t="s">
        <v>2596</v>
      </c>
      <c r="J235" s="105"/>
      <c r="K235" s="105"/>
      <c r="L235" s="105"/>
      <c r="M235" s="105"/>
      <c r="N235" s="105"/>
      <c r="O235" s="106"/>
      <c r="P235" s="107"/>
    </row>
    <row r="236" spans="1:20" ht="39.950000000000003" customHeight="1">
      <c r="B236" s="82"/>
      <c r="C236" s="78"/>
      <c r="D236" s="414"/>
      <c r="E236" s="415"/>
      <c r="F236" s="260" t="s">
        <v>105</v>
      </c>
      <c r="G236" s="260"/>
      <c r="H236" s="260"/>
      <c r="I236" s="131" t="s">
        <v>2594</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2555</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2555</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2563</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2564</v>
      </c>
      <c r="K265" s="122"/>
      <c r="L265" s="122"/>
      <c r="M265" s="122"/>
      <c r="N265" s="122"/>
      <c r="O265" s="122"/>
      <c r="P265" s="123"/>
    </row>
    <row r="266" spans="2:20" ht="20.100000000000001" customHeight="1">
      <c r="B266" s="90"/>
      <c r="C266" s="91"/>
      <c r="D266" s="91"/>
      <c r="E266" s="92"/>
      <c r="F266" s="101" t="s">
        <v>132</v>
      </c>
      <c r="G266" s="102"/>
      <c r="H266" s="102"/>
      <c r="I266" s="103"/>
      <c r="J266" s="109">
        <v>30</v>
      </c>
      <c r="K266" s="117"/>
      <c r="L266" s="117"/>
      <c r="M266" s="117"/>
      <c r="N266" s="102" t="s">
        <v>476</v>
      </c>
      <c r="O266" s="102"/>
      <c r="P266" s="263"/>
    </row>
    <row r="267" spans="2:20" ht="20.100000000000001" customHeight="1">
      <c r="B267" s="405" t="s">
        <v>125</v>
      </c>
      <c r="C267" s="341"/>
      <c r="D267" s="341"/>
      <c r="E267" s="138"/>
      <c r="F267" s="109">
        <v>30</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2555</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11</v>
      </c>
      <c r="F284" s="400"/>
      <c r="G284" s="400"/>
      <c r="H284" s="109"/>
      <c r="I284" s="117"/>
      <c r="J284" s="401"/>
      <c r="K284" s="108">
        <v>11</v>
      </c>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2</v>
      </c>
      <c r="H302" s="195"/>
      <c r="I302" s="196"/>
      <c r="J302" s="108"/>
      <c r="K302" s="108"/>
      <c r="L302" s="108"/>
      <c r="M302" s="108">
        <v>2</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8</v>
      </c>
      <c r="H304" s="195"/>
      <c r="I304" s="196"/>
      <c r="J304" s="108"/>
      <c r="K304" s="108"/>
      <c r="L304" s="108"/>
      <c r="M304" s="108">
        <v>8</v>
      </c>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c r="K310" s="108"/>
      <c r="L310" s="108"/>
      <c r="M310" s="108">
        <v>1</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2555</v>
      </c>
      <c r="M338" s="94"/>
      <c r="N338" s="94"/>
      <c r="O338" s="94"/>
      <c r="P338" s="95"/>
    </row>
    <row r="339" spans="2:20" ht="20.100000000000001" customHeight="1">
      <c r="B339" s="365"/>
      <c r="C339" s="366"/>
      <c r="D339" s="366"/>
      <c r="E339" s="366"/>
      <c r="F339" s="367"/>
      <c r="G339" s="134" t="s">
        <v>441</v>
      </c>
      <c r="H339" s="113"/>
      <c r="I339" s="109" t="s">
        <v>2555</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v>2</v>
      </c>
      <c r="K344" s="28"/>
      <c r="L344" s="28"/>
      <c r="M344" s="28"/>
      <c r="N344" s="28"/>
      <c r="O344" s="28"/>
      <c r="P344" s="28"/>
      <c r="Q344" s="12"/>
    </row>
    <row r="345" spans="2:20" ht="20.100000000000001" customHeight="1">
      <c r="B345" s="111" t="s">
        <v>181</v>
      </c>
      <c r="C345" s="112"/>
      <c r="D345" s="112"/>
      <c r="E345" s="112"/>
      <c r="F345" s="113"/>
      <c r="G345" s="28"/>
      <c r="H345" s="28"/>
      <c r="I345" s="28"/>
      <c r="J345" s="28">
        <v>2</v>
      </c>
      <c r="K345" s="28"/>
      <c r="L345" s="28"/>
      <c r="M345" s="28"/>
      <c r="N345" s="28"/>
      <c r="O345" s="28"/>
      <c r="P345" s="28"/>
      <c r="Q345" s="12"/>
    </row>
    <row r="346" spans="2:20" ht="20.100000000000001" customHeight="1">
      <c r="B346" s="355" t="s">
        <v>182</v>
      </c>
      <c r="C346" s="356"/>
      <c r="D346" s="101" t="s">
        <v>183</v>
      </c>
      <c r="E346" s="102"/>
      <c r="F346" s="103"/>
      <c r="G346" s="28"/>
      <c r="H346" s="28"/>
      <c r="I346" s="28"/>
      <c r="J346" s="28">
        <v>2</v>
      </c>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v>5</v>
      </c>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v>1</v>
      </c>
      <c r="I351" s="353"/>
      <c r="J351" s="353">
        <v>2</v>
      </c>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v>1</v>
      </c>
      <c r="K353" s="28"/>
      <c r="L353" s="28"/>
      <c r="M353" s="28"/>
      <c r="N353" s="28"/>
      <c r="O353" s="28"/>
      <c r="P353" s="28"/>
      <c r="Q353" s="12"/>
    </row>
    <row r="354" spans="1:20" ht="20.100000000000001" customHeight="1" thickBot="1">
      <c r="B354" s="256" t="s">
        <v>188</v>
      </c>
      <c r="C354" s="257"/>
      <c r="D354" s="257"/>
      <c r="E354" s="257"/>
      <c r="F354" s="257"/>
      <c r="G354" s="257"/>
      <c r="H354" s="128" t="s">
        <v>2554</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2565</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c r="N375" s="117"/>
      <c r="O375" s="117"/>
      <c r="P375" s="118"/>
    </row>
    <row r="376" spans="2:20" ht="20.100000000000001" customHeight="1">
      <c r="B376" s="186"/>
      <c r="C376" s="130"/>
      <c r="D376" s="130"/>
      <c r="E376" s="101" t="s">
        <v>210</v>
      </c>
      <c r="F376" s="102"/>
      <c r="G376" s="102"/>
      <c r="H376" s="103"/>
      <c r="I376" s="109">
        <v>80</v>
      </c>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11.34</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40" t="s">
        <v>204</v>
      </c>
      <c r="C383" s="97"/>
      <c r="D383" s="97"/>
      <c r="E383" s="97"/>
      <c r="F383" s="97"/>
      <c r="G383" s="97"/>
      <c r="H383" s="267"/>
      <c r="I383" s="338">
        <v>101500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338">
        <v>27500</v>
      </c>
      <c r="J384" s="117"/>
      <c r="K384" s="117"/>
      <c r="L384" s="50" t="s">
        <v>481</v>
      </c>
      <c r="M384" s="109"/>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45000</v>
      </c>
      <c r="J386" s="117"/>
      <c r="K386" s="117"/>
      <c r="L386" s="50" t="s">
        <v>481</v>
      </c>
      <c r="M386" s="109"/>
      <c r="N386" s="117"/>
      <c r="O386" s="117"/>
      <c r="P386" s="37" t="s">
        <v>481</v>
      </c>
    </row>
    <row r="387" spans="2:20" ht="20.100000000000001" customHeight="1">
      <c r="B387" s="186"/>
      <c r="C387" s="339"/>
      <c r="D387" s="339"/>
      <c r="E387" s="101" t="s">
        <v>217</v>
      </c>
      <c r="F387" s="102"/>
      <c r="G387" s="102"/>
      <c r="H387" s="103"/>
      <c r="I387" s="338">
        <v>10000</v>
      </c>
      <c r="J387" s="117"/>
      <c r="K387" s="117"/>
      <c r="L387" s="50" t="s">
        <v>481</v>
      </c>
      <c r="M387" s="109"/>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c r="N388" s="117"/>
      <c r="O388" s="117"/>
      <c r="P388" s="37" t="s">
        <v>481</v>
      </c>
    </row>
    <row r="389" spans="2:20" ht="20.100000000000001" customHeight="1">
      <c r="B389" s="186"/>
      <c r="C389" s="339"/>
      <c r="D389" s="339"/>
      <c r="E389" s="101" t="s">
        <v>219</v>
      </c>
      <c r="F389" s="102"/>
      <c r="G389" s="102"/>
      <c r="H389" s="103"/>
      <c r="I389" s="338">
        <v>9000</v>
      </c>
      <c r="J389" s="117"/>
      <c r="K389" s="117"/>
      <c r="L389" s="50" t="s">
        <v>481</v>
      </c>
      <c r="M389" s="109"/>
      <c r="N389" s="117"/>
      <c r="O389" s="117"/>
      <c r="P389" s="37" t="s">
        <v>481</v>
      </c>
    </row>
    <row r="390" spans="2:20" ht="20.100000000000001" customHeight="1">
      <c r="B390" s="186"/>
      <c r="C390" s="339"/>
      <c r="D390" s="339"/>
      <c r="E390" s="101" t="s">
        <v>71</v>
      </c>
      <c r="F390" s="102"/>
      <c r="G390" s="102"/>
      <c r="H390" s="103"/>
      <c r="I390" s="338">
        <v>9000</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2571</v>
      </c>
      <c r="H400" s="268"/>
      <c r="I400" s="268"/>
      <c r="J400" s="268"/>
      <c r="K400" s="268"/>
      <c r="L400" s="268"/>
      <c r="M400" s="268"/>
      <c r="N400" s="268"/>
      <c r="O400" s="268"/>
      <c r="P400" s="269"/>
    </row>
    <row r="401" spans="2:20" ht="120" customHeight="1">
      <c r="B401" s="303" t="s">
        <v>216</v>
      </c>
      <c r="C401" s="102"/>
      <c r="D401" s="102"/>
      <c r="E401" s="102"/>
      <c r="F401" s="103"/>
      <c r="G401" s="121" t="s">
        <v>2572</v>
      </c>
      <c r="H401" s="268"/>
      <c r="I401" s="268"/>
      <c r="J401" s="268"/>
      <c r="K401" s="268"/>
      <c r="L401" s="268"/>
      <c r="M401" s="268"/>
      <c r="N401" s="268"/>
      <c r="O401" s="268"/>
      <c r="P401" s="269"/>
    </row>
    <row r="402" spans="2:20" ht="120" customHeight="1">
      <c r="B402" s="303" t="s">
        <v>219</v>
      </c>
      <c r="C402" s="102"/>
      <c r="D402" s="102"/>
      <c r="E402" s="102"/>
      <c r="F402" s="103"/>
      <c r="G402" s="121" t="s">
        <v>2570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2573</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0</v>
      </c>
      <c r="I430" s="94"/>
      <c r="J430" s="94"/>
      <c r="K430" s="94"/>
      <c r="L430" s="94"/>
      <c r="M430" s="94"/>
      <c r="N430" s="94"/>
      <c r="O430" s="94"/>
      <c r="P430" s="49" t="s">
        <v>477</v>
      </c>
    </row>
    <row r="431" spans="1:20" ht="20.100000000000001" customHeight="1">
      <c r="B431" s="301"/>
      <c r="C431" s="302"/>
      <c r="D431" s="130" t="s">
        <v>245</v>
      </c>
      <c r="E431" s="130"/>
      <c r="F431" s="130"/>
      <c r="G431" s="130"/>
      <c r="H431" s="109">
        <v>10</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1</v>
      </c>
      <c r="I434" s="117"/>
      <c r="J434" s="117"/>
      <c r="K434" s="117"/>
      <c r="L434" s="117"/>
      <c r="M434" s="117"/>
      <c r="N434" s="117"/>
      <c r="O434" s="117"/>
      <c r="P434" s="37" t="s">
        <v>479</v>
      </c>
    </row>
    <row r="435" spans="2:16" ht="20.100000000000001" customHeight="1">
      <c r="B435" s="186"/>
      <c r="C435" s="130"/>
      <c r="D435" s="130" t="s">
        <v>249</v>
      </c>
      <c r="E435" s="130"/>
      <c r="F435" s="130"/>
      <c r="G435" s="130"/>
      <c r="H435" s="109">
        <v>8</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2</v>
      </c>
      <c r="I444" s="117"/>
      <c r="J444" s="117"/>
      <c r="K444" s="117"/>
      <c r="L444" s="117"/>
      <c r="M444" s="117"/>
      <c r="N444" s="117"/>
      <c r="O444" s="117"/>
      <c r="P444" s="37" t="s">
        <v>479</v>
      </c>
    </row>
    <row r="445" spans="2:16" ht="20.100000000000001" customHeight="1">
      <c r="B445" s="186"/>
      <c r="C445" s="130"/>
      <c r="D445" s="130" t="s">
        <v>259</v>
      </c>
      <c r="E445" s="130"/>
      <c r="F445" s="130"/>
      <c r="G445" s="130"/>
      <c r="H445" s="109">
        <v>0</v>
      </c>
      <c r="I445" s="117"/>
      <c r="J445" s="117"/>
      <c r="K445" s="117"/>
      <c r="L445" s="117"/>
      <c r="M445" s="117"/>
      <c r="N445" s="117"/>
      <c r="O445" s="117"/>
      <c r="P445" s="37" t="s">
        <v>479</v>
      </c>
    </row>
    <row r="446" spans="2:16" ht="20.100000000000001" customHeight="1">
      <c r="B446" s="186"/>
      <c r="C446" s="130"/>
      <c r="D446" s="130" t="s">
        <v>260</v>
      </c>
      <c r="E446" s="130"/>
      <c r="F446" s="130"/>
      <c r="G446" s="130"/>
      <c r="H446" s="109">
        <v>6</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2</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86.9</v>
      </c>
      <c r="I452" s="94"/>
      <c r="J452" s="94"/>
      <c r="K452" s="94"/>
      <c r="L452" s="94"/>
      <c r="M452" s="94"/>
      <c r="N452" s="94"/>
      <c r="O452" s="94"/>
      <c r="P452" s="49" t="s">
        <v>485</v>
      </c>
    </row>
    <row r="453" spans="2:20" ht="20.100000000000001" customHeight="1">
      <c r="B453" s="186" t="s">
        <v>266</v>
      </c>
      <c r="C453" s="130"/>
      <c r="D453" s="130"/>
      <c r="E453" s="130"/>
      <c r="F453" s="130"/>
      <c r="G453" s="130"/>
      <c r="H453" s="109">
        <v>10</v>
      </c>
      <c r="I453" s="117"/>
      <c r="J453" s="117"/>
      <c r="K453" s="117"/>
      <c r="L453" s="117"/>
      <c r="M453" s="117"/>
      <c r="N453" s="117"/>
      <c r="O453" s="117"/>
      <c r="P453" s="37" t="s">
        <v>477</v>
      </c>
    </row>
    <row r="454" spans="2:20" ht="20.100000000000001" customHeight="1">
      <c r="B454" s="186" t="s">
        <v>267</v>
      </c>
      <c r="C454" s="130"/>
      <c r="D454" s="130"/>
      <c r="E454" s="130"/>
      <c r="F454" s="130"/>
      <c r="G454" s="130"/>
      <c r="H454" s="109">
        <v>0.76</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2579</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2574</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2547</v>
      </c>
      <c r="L475" s="132"/>
      <c r="M475" s="35" t="s">
        <v>469</v>
      </c>
      <c r="N475" s="132" t="s">
        <v>2548</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2575</v>
      </c>
      <c r="M512" s="105"/>
      <c r="N512" s="105"/>
      <c r="O512" s="106"/>
      <c r="P512" s="107"/>
    </row>
    <row r="513" spans="2:20" ht="20.100000000000001" customHeight="1">
      <c r="B513" s="111" t="s">
        <v>287</v>
      </c>
      <c r="C513" s="112"/>
      <c r="D513" s="112"/>
      <c r="E513" s="112"/>
      <c r="F513" s="112"/>
      <c r="G513" s="113"/>
      <c r="H513" s="109" t="s">
        <v>2554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2576</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2554</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2554</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2554</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2555</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2555</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26" sqref="H26:I2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2580</v>
      </c>
      <c r="K4" s="498"/>
      <c r="L4" s="498"/>
      <c r="M4" s="497" t="s">
        <v>2581</v>
      </c>
      <c r="N4" s="498"/>
      <c r="O4" s="498"/>
      <c r="P4" s="498"/>
      <c r="Q4" s="498"/>
      <c r="R4" s="65" t="s">
        <v>2562</v>
      </c>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2360</v>
      </c>
      <c r="I9" s="496"/>
      <c r="J9" s="497"/>
      <c r="K9" s="498"/>
      <c r="L9" s="498"/>
      <c r="M9" s="497"/>
      <c r="N9" s="498"/>
      <c r="O9" s="498"/>
      <c r="P9" s="498"/>
      <c r="Q9" s="498"/>
      <c r="R9" s="65"/>
      <c r="S9" s="25"/>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2360</v>
      </c>
      <c r="I22" s="496"/>
      <c r="J22" s="497"/>
      <c r="K22" s="498"/>
      <c r="L22" s="498"/>
      <c r="M22" s="497"/>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2360</v>
      </c>
      <c r="I41" s="500"/>
      <c r="J41" s="512"/>
      <c r="K41" s="513"/>
      <c r="L41" s="513"/>
      <c r="M41" s="512"/>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2360</v>
      </c>
      <c r="I48" s="496"/>
      <c r="J48" s="497"/>
      <c r="K48" s="498"/>
      <c r="L48" s="498"/>
      <c r="M48" s="497"/>
      <c r="N48" s="498"/>
      <c r="O48" s="498"/>
      <c r="P48" s="498"/>
      <c r="Q48" s="498"/>
      <c r="R48" s="65"/>
      <c r="S48" s="25"/>
    </row>
    <row r="49" spans="2:19" ht="50.1" customHeight="1">
      <c r="B49" s="503"/>
      <c r="C49" s="505" t="s">
        <v>409</v>
      </c>
      <c r="D49" s="505"/>
      <c r="E49" s="505"/>
      <c r="F49" s="505"/>
      <c r="G49" s="505"/>
      <c r="H49" s="495" t="s">
        <v>2360</v>
      </c>
      <c r="I49" s="496"/>
      <c r="J49" s="497"/>
      <c r="K49" s="498"/>
      <c r="L49" s="498"/>
      <c r="M49" s="497"/>
      <c r="N49" s="498"/>
      <c r="O49" s="498"/>
      <c r="P49" s="498"/>
      <c r="Q49" s="498"/>
      <c r="R49" s="65"/>
      <c r="S49" s="25"/>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6"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2555</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2554</v>
      </c>
      <c r="Q7" s="548"/>
      <c r="R7" s="548"/>
      <c r="S7" s="548"/>
      <c r="T7" s="548"/>
      <c r="U7" s="549"/>
      <c r="V7" s="590" t="s">
        <v>2562</v>
      </c>
      <c r="W7" s="590"/>
      <c r="X7" s="590"/>
      <c r="Y7" s="590" t="s">
        <v>2562</v>
      </c>
      <c r="Z7" s="590"/>
      <c r="AA7" s="590"/>
      <c r="AB7" s="588"/>
      <c r="AC7" s="589"/>
      <c r="AD7" s="589"/>
      <c r="AE7" s="588" t="s">
        <v>2584</v>
      </c>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2554</v>
      </c>
      <c r="Q8" s="551"/>
      <c r="R8" s="551"/>
      <c r="S8" s="551"/>
      <c r="T8" s="551"/>
      <c r="U8" s="552"/>
      <c r="V8" s="546" t="s">
        <v>2562</v>
      </c>
      <c r="W8" s="546"/>
      <c r="X8" s="546"/>
      <c r="Y8" s="546"/>
      <c r="Z8" s="546"/>
      <c r="AA8" s="546"/>
      <c r="AB8" s="555"/>
      <c r="AC8" s="556"/>
      <c r="AD8" s="556"/>
      <c r="AE8" s="555" t="s">
        <v>2585</v>
      </c>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2555</v>
      </c>
      <c r="Q9" s="551"/>
      <c r="R9" s="551"/>
      <c r="S9" s="551"/>
      <c r="T9" s="551"/>
      <c r="U9" s="552"/>
      <c r="V9" s="546"/>
      <c r="W9" s="546"/>
      <c r="X9" s="546"/>
      <c r="Y9" s="546"/>
      <c r="Z9" s="546"/>
      <c r="AA9" s="546"/>
      <c r="AB9" s="555"/>
      <c r="AC9" s="556"/>
      <c r="AD9" s="556"/>
      <c r="AE9" s="555" t="s">
        <v>2586</v>
      </c>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2554</v>
      </c>
      <c r="Q10" s="551"/>
      <c r="R10" s="551"/>
      <c r="S10" s="551"/>
      <c r="T10" s="551"/>
      <c r="U10" s="552"/>
      <c r="V10" s="546" t="s">
        <v>2562</v>
      </c>
      <c r="W10" s="546"/>
      <c r="X10" s="546"/>
      <c r="Y10" s="546"/>
      <c r="Z10" s="546"/>
      <c r="AA10" s="546"/>
      <c r="AB10" s="555"/>
      <c r="AC10" s="556"/>
      <c r="AD10" s="556"/>
      <c r="AE10" s="555"/>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2555</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2554</v>
      </c>
      <c r="Q12" s="551"/>
      <c r="R12" s="551"/>
      <c r="S12" s="551"/>
      <c r="T12" s="551"/>
      <c r="U12" s="552"/>
      <c r="V12" s="546" t="s">
        <v>2562</v>
      </c>
      <c r="W12" s="546"/>
      <c r="X12" s="546"/>
      <c r="Y12" s="546"/>
      <c r="Z12" s="546"/>
      <c r="AA12" s="546"/>
      <c r="AB12" s="555"/>
      <c r="AC12" s="556"/>
      <c r="AD12" s="556"/>
      <c r="AE12" s="555"/>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2555</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2554</v>
      </c>
      <c r="Q14" s="551"/>
      <c r="R14" s="551"/>
      <c r="S14" s="551"/>
      <c r="T14" s="551"/>
      <c r="U14" s="552"/>
      <c r="V14" s="546"/>
      <c r="W14" s="546"/>
      <c r="X14" s="546"/>
      <c r="Y14" s="546" t="s">
        <v>2562</v>
      </c>
      <c r="Z14" s="546"/>
      <c r="AA14" s="546"/>
      <c r="AB14" s="555" t="s">
        <v>2582</v>
      </c>
      <c r="AC14" s="556"/>
      <c r="AD14" s="556"/>
      <c r="AE14" s="555" t="s">
        <v>2583</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2555</v>
      </c>
      <c r="Q15" s="538"/>
      <c r="R15" s="538"/>
      <c r="S15" s="538"/>
      <c r="T15" s="538"/>
      <c r="U15" s="539"/>
      <c r="V15" s="540"/>
      <c r="W15" s="540"/>
      <c r="X15" s="540"/>
      <c r="Y15" s="540"/>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t="s">
        <v>2554</v>
      </c>
      <c r="Q17" s="548"/>
      <c r="R17" s="548"/>
      <c r="S17" s="548"/>
      <c r="T17" s="548"/>
      <c r="U17" s="549"/>
      <c r="V17" s="590" t="s">
        <v>2562</v>
      </c>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t="s">
        <v>2554</v>
      </c>
      <c r="Q18" s="551"/>
      <c r="R18" s="551"/>
      <c r="S18" s="551"/>
      <c r="T18" s="551"/>
      <c r="U18" s="552"/>
      <c r="V18" s="546" t="s">
        <v>2562</v>
      </c>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t="s">
        <v>2554</v>
      </c>
      <c r="Q19" s="551"/>
      <c r="R19" s="551"/>
      <c r="S19" s="551"/>
      <c r="T19" s="551"/>
      <c r="U19" s="552"/>
      <c r="V19" s="546" t="s">
        <v>2562</v>
      </c>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2554</v>
      </c>
      <c r="Q20" s="551"/>
      <c r="R20" s="551"/>
      <c r="S20" s="551"/>
      <c r="T20" s="551"/>
      <c r="U20" s="552"/>
      <c r="V20" s="546" t="s">
        <v>2562</v>
      </c>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2554</v>
      </c>
      <c r="Q21" s="551"/>
      <c r="R21" s="551"/>
      <c r="S21" s="551"/>
      <c r="T21" s="551"/>
      <c r="U21" s="552"/>
      <c r="V21" s="546" t="s">
        <v>2562</v>
      </c>
      <c r="W21" s="546"/>
      <c r="X21" s="546"/>
      <c r="Y21" s="546"/>
      <c r="Z21" s="546"/>
      <c r="AA21" s="546"/>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2554</v>
      </c>
      <c r="Q22" s="551"/>
      <c r="R22" s="551"/>
      <c r="S22" s="551"/>
      <c r="T22" s="551"/>
      <c r="U22" s="552"/>
      <c r="V22" s="546" t="s">
        <v>2562</v>
      </c>
      <c r="W22" s="546"/>
      <c r="X22" s="546"/>
      <c r="Y22" s="546"/>
      <c r="Z22" s="546"/>
      <c r="AA22" s="546"/>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2555</v>
      </c>
      <c r="Q23" s="551"/>
      <c r="R23" s="551"/>
      <c r="S23" s="551"/>
      <c r="T23" s="551"/>
      <c r="U23" s="552"/>
      <c r="V23" s="546"/>
      <c r="W23" s="546"/>
      <c r="X23" s="546"/>
      <c r="Y23" s="546"/>
      <c r="Z23" s="546"/>
      <c r="AA23" s="546"/>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2554</v>
      </c>
      <c r="Q24" s="551"/>
      <c r="R24" s="551"/>
      <c r="S24" s="551"/>
      <c r="T24" s="551"/>
      <c r="U24" s="552"/>
      <c r="V24" s="546"/>
      <c r="W24" s="546"/>
      <c r="X24" s="546"/>
      <c r="Y24" s="546" t="s">
        <v>2562</v>
      </c>
      <c r="Z24" s="546"/>
      <c r="AA24" s="546"/>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2555</v>
      </c>
      <c r="Q25" s="551"/>
      <c r="R25" s="551"/>
      <c r="S25" s="551"/>
      <c r="T25" s="551"/>
      <c r="U25" s="552"/>
      <c r="V25" s="546"/>
      <c r="W25" s="546"/>
      <c r="X25" s="546"/>
      <c r="Y25" s="546"/>
      <c r="Z25" s="546"/>
      <c r="AA25" s="546"/>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2555</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2555</v>
      </c>
      <c r="Q28" s="548"/>
      <c r="R28" s="548"/>
      <c r="S28" s="548"/>
      <c r="T28" s="548"/>
      <c r="U28" s="549"/>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2554</v>
      </c>
      <c r="Q29" s="551"/>
      <c r="R29" s="551"/>
      <c r="S29" s="551"/>
      <c r="T29" s="551"/>
      <c r="U29" s="552"/>
      <c r="V29" s="546" t="s">
        <v>2562</v>
      </c>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2555</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2555</v>
      </c>
      <c r="Q31" s="551"/>
      <c r="R31" s="551"/>
      <c r="S31" s="551"/>
      <c r="T31" s="551"/>
      <c r="U31" s="552"/>
      <c r="V31" s="546"/>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2554</v>
      </c>
      <c r="Q32" s="558"/>
      <c r="R32" s="558"/>
      <c r="S32" s="558"/>
      <c r="T32" s="558"/>
      <c r="U32" s="559"/>
      <c r="V32" s="591" t="s">
        <v>2562</v>
      </c>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2554</v>
      </c>
      <c r="Q34" s="548"/>
      <c r="R34" s="548"/>
      <c r="S34" s="548"/>
      <c r="T34" s="548"/>
      <c r="U34" s="549"/>
      <c r="V34" s="590" t="s">
        <v>2562</v>
      </c>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2555</v>
      </c>
      <c r="Q35" s="551"/>
      <c r="R35" s="551"/>
      <c r="S35" s="551"/>
      <c r="T35" s="551"/>
      <c r="U35" s="552"/>
      <c r="V35" s="546"/>
      <c r="W35" s="546"/>
      <c r="X35" s="546"/>
      <c r="Y35" s="546"/>
      <c r="Z35" s="546"/>
      <c r="AA35" s="546"/>
      <c r="AB35" s="555"/>
      <c r="AC35" s="556"/>
      <c r="AD35" s="556"/>
      <c r="AE35" s="555" t="s">
        <v>2587</v>
      </c>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2555</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MWM01</cp:lastModifiedBy>
  <cp:lastPrinted>2021-03-04T10:23:32Z</cp:lastPrinted>
  <dcterms:created xsi:type="dcterms:W3CDTF">2020-12-23T05:28:24Z</dcterms:created>
  <dcterms:modified xsi:type="dcterms:W3CDTF">2025-02-06T06:17:05Z</dcterms:modified>
</cp:coreProperties>
</file>