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HD-PCGU3-A\ntバックアップ\（株）夕焼け小やけ\現況報告\令和７年\"/>
    </mc:Choice>
  </mc:AlternateContent>
  <xr:revisionPtr revIDLastSave="0" documentId="8_{B992C83E-1B58-4D4B-84E6-644607495F5D}" xr6:coauthVersionLast="47" xr6:coauthVersionMax="47" xr10:uidLastSave="{00000000-0000-0000-0000-000000000000}"/>
  <bookViews>
    <workbookView xWindow="-60" yWindow="-60" windowWidth="28920" windowHeight="1587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<sst xmlns="http://schemas.openxmlformats.org/spreadsheetml/2006/main" count="194" uniqueCount="145">
  <si>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</si>
  <si>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</si>
  <si>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</si>
  <si>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</si>
  <si>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</si>
  <si>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</si>
  <si>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</si>
  <si>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</si>
  <si>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</si>
  <si>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</si>
  <si>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</si>
  <si>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</si>
  <si>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</si>
  <si>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</si>
  <si>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</si>
  <si>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</si>
  <si>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</si>
  <si>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</si>
  <si>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</si>
  <si>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</si>
  <si>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</si>
  <si>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</si>
  <si>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</si>
  <si>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</si>
  <si>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</si>
  <si>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</si>
  <si>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</si>
  <si>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</si>
  <si>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</si>
  <si>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</si>
  <si>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</si>
  <si>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</si>
  <si>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</si>
  <si>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</si>
  <si>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</si>
  <si>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</si>
  <si>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</si>
  <si>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</si>
  <si>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</si>
  <si>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</si>
  <si>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</si>
  <si>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</si>
  <si>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</si>
  <si>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</si>
  <si>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</si>
  <si>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</si>
  <si>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</si>
  <si>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</si>
  <si>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</si>
  <si>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</si>
  <si>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</si>
  <si>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</si>
  <si>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</si>
  <si>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</si>
  <si>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</si>
  <si>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</si>
  <si>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</si>
  <si>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</si>
  <si>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</si>
  <si>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</si>
  <si>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</si>
  <si>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</si>
  <si>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</si>
  <si>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</si>
  <si>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</si>
  <si>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</si>
  <si>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</si>
  <si>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</si>
  <si>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</si>
  <si>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</si>
  <si>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</si>
  <si>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</si>
  <si>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</si>
  <si>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</si>
  <si>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</si>
  <si>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</si>
  <si>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</si>
  <si>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</si>
  <si>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</si>
  <si>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</si>
  <si>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</si>
  <si>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</si>
  <si>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</si>
  <si>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</si>
  <si>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</si>
  <si>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</si>
  <si>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</si>
  <si>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</si>
  <si>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</si>
  <si>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</si>
  <si>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</si>
  <si>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</si>
  <si>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</si>
  <si>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</si>
  <si>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</si>
  <si>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</si>
  <si>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</si>
  <si>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</si>
  <si>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</si>
  <si>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</si>
  <si>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</si>
  <si>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</si>
  <si>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</si>
  <si>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</si>
  <si>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</si>
  <si>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</si>
  <si>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</si>
  <si>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</si>
  <si>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</si>
  <si>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</si>
  <si>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</si>
  <si>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</si>
  <si>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</si>
  <si>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</si>
  <si>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</si>
  <si>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</si>
  <si>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</si>
  <si>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</si>
  <si>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</si>
  <si>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</si>
  <si>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</si>
  <si>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</si>
  <si>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</si>
  <si>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</si>
  <si>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</si>
  <si>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</si>
  <si>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</si>
  <si>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</si>
  <si>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</si>
  <si>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</si>
  <si>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</si>
  <si>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</si>
  <si>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</si>
  <si>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</si>
  <si>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</si>
  <si>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</si>
  <si>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</si>
  <si>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</si>
  <si>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https://www.nb-hokkaido.com/</t>
    <phoneticPr fontId="1"/>
  </si>
  <si>
    <t>洗濯費￥2,500　通院付添１ｈ￥1,800</t>
    <rPh sb="0" eb="2">
      <t>センタク</t>
    </rPh>
    <rPh sb="2" eb="3">
      <t>ヒ</t>
    </rPh>
    <rPh sb="10" eb="12">
      <t>ツウイン</t>
    </rPh>
    <rPh sb="12" eb="14">
      <t>ツキソイ</t>
    </rPh>
    <phoneticPr fontId="1"/>
  </si>
  <si>
    <t>居室</t>
    <rPh sb="0" eb="2">
      <t>キョシツ</t>
    </rPh>
    <phoneticPr fontId="1"/>
  </si>
  <si>
    <t>有料老人ホーム夕焼け小やけKAMUI</t>
    <rPh sb="0" eb="2">
      <t>ユウリョウ</t>
    </rPh>
    <rPh sb="2" eb="4">
      <t>ロウジン</t>
    </rPh>
    <rPh sb="7" eb="9">
      <t>ユウヤ</t>
    </rPh>
    <rPh sb="10" eb="11">
      <t>コ</t>
    </rPh>
    <phoneticPr fontId="1"/>
  </si>
  <si>
    <t>旭川市神居4条12丁目2-19</t>
    <rPh sb="0" eb="3">
      <t>アサヒカワシ</t>
    </rPh>
    <rPh sb="3" eb="5">
      <t>カムイ</t>
    </rPh>
    <rPh sb="6" eb="7">
      <t>ジョウ</t>
    </rPh>
    <rPh sb="9" eb="11">
      <t>チョウメ</t>
    </rPh>
    <phoneticPr fontId="1"/>
  </si>
  <si>
    <t>0166-60-3200</t>
    <phoneticPr fontId="1"/>
  </si>
  <si>
    <t>株式会社夕焼け小やけ</t>
    <rPh sb="0" eb="4">
      <t>カブシキガイシャ</t>
    </rPh>
    <rPh sb="4" eb="6">
      <t>ユウヤ</t>
    </rPh>
    <rPh sb="7" eb="8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</si>
</sst>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22" zoomScaleNormal="100" workbookViewId="0">
      <selection activeCell="P28" sqref="P28:R28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141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142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143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144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138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40709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10</v>
      </c>
      <c r="Q15" s="75" t="s">
        <v>22</v>
      </c>
      <c r="R15" s="75"/>
      <c r="S15" s="18">
        <v>19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2</v>
      </c>
      <c r="O17" s="12" t="s">
        <v>34</v>
      </c>
      <c r="P17" s="15" t="s">
        <v>67</v>
      </c>
      <c r="Q17" s="18">
        <v>3</v>
      </c>
      <c r="R17" s="12" t="s">
        <v>34</v>
      </c>
      <c r="S17" s="15" t="s">
        <v>68</v>
      </c>
      <c r="T17" s="18">
        <v>2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1</v>
      </c>
      <c r="O18" s="12" t="s">
        <v>34</v>
      </c>
      <c r="P18" s="15" t="s">
        <v>70</v>
      </c>
      <c r="Q18" s="18">
        <v>2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15</v>
      </c>
      <c r="N19" s="36"/>
      <c r="O19" s="21" t="s">
        <v>106</v>
      </c>
      <c r="P19" s="18">
        <v>11.34</v>
      </c>
      <c r="Q19" s="44" t="s">
        <v>100</v>
      </c>
      <c r="R19" s="44"/>
      <c r="S19" s="18">
        <v>11.34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2</v>
      </c>
      <c r="N20" s="36"/>
      <c r="O20" s="21" t="s">
        <v>106</v>
      </c>
      <c r="P20" s="18">
        <v>12.8</v>
      </c>
      <c r="Q20" s="44" t="s">
        <v>100</v>
      </c>
      <c r="R20" s="44"/>
      <c r="S20" s="18">
        <v>12.8</v>
      </c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102000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115000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50700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18000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10500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13000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139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140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8A93E89A-0323-4BD2-8489-D8E14E50E6BD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有料老人ホーム夕焼け小やけKAMUI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旭川市神居4条12丁目2-19</v>
      </c>
      <c r="F2" s="30" t="str">
        <f>情報開示!M11</f>
        <v>0166-60-3200</v>
      </c>
      <c r="G2" s="30" t="str">
        <f>情報開示!M12</f>
        <v>株式会社夕焼け小やけ</v>
      </c>
      <c r="H2" s="30" t="str">
        <f>情報開示!M13</f>
        <v>https://www.nb-hokkaido.com/</v>
      </c>
      <c r="I2" s="31">
        <f>情報開示!M14</f>
        <v>40709</v>
      </c>
      <c r="J2" s="30">
        <f>情報開示!P15</f>
        <v>10</v>
      </c>
      <c r="K2" s="30">
        <f>情報開示!S15</f>
        <v>19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2</v>
      </c>
      <c r="P2" s="30">
        <f>情報開示!Q17</f>
        <v>3</v>
      </c>
      <c r="Q2" s="30">
        <f>情報開示!T17</f>
        <v>2</v>
      </c>
      <c r="R2" s="30">
        <f>情報開示!N18</f>
        <v>1</v>
      </c>
      <c r="S2" s="30">
        <f>情報開示!Q18</f>
        <v>2</v>
      </c>
      <c r="T2" s="30">
        <f>情報開示!T18</f>
        <v>0</v>
      </c>
      <c r="U2" s="30">
        <f>情報開示!M19</f>
        <v>15</v>
      </c>
      <c r="V2" s="30">
        <f>情報開示!P19</f>
        <v>11.34</v>
      </c>
      <c r="W2" s="30">
        <f>情報開示!S19</f>
        <v>11.34</v>
      </c>
      <c r="X2" s="30">
        <f>情報開示!M20</f>
        <v>2</v>
      </c>
      <c r="Y2" s="30">
        <f>情報開示!P20</f>
        <v>12.8</v>
      </c>
      <c r="Z2" s="30">
        <f>情報開示!S20</f>
        <v>12.8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102000</v>
      </c>
      <c r="AG2" s="32">
        <f>情報開示!P27</f>
        <v>115000</v>
      </c>
      <c r="AH2" s="32">
        <f>情報開示!P28</f>
        <v>28000</v>
      </c>
      <c r="AI2" s="32">
        <f>情報開示!P29</f>
        <v>50700</v>
      </c>
      <c r="AJ2" s="32">
        <f>情報開示!P30</f>
        <v>18000</v>
      </c>
      <c r="AK2" s="32">
        <f>情報開示!P31</f>
        <v>10500</v>
      </c>
      <c r="AL2" s="32">
        <f>情報開示!M32</f>
        <v>13000</v>
      </c>
      <c r="AM2" s="30">
        <f>情報開示!P32</f>
        <v>10</v>
      </c>
      <c r="AN2" s="30">
        <f>情報開示!S32</f>
        <v>4</v>
      </c>
      <c r="AO2" s="30" t="str">
        <f>情報開示!M33</f>
        <v>洗濯費￥2,500　通院付添１ｈ￥1,800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norihiro tomii</cp:lastModifiedBy>
  <cp:lastPrinted>2024-11-26T02:25:30Z</cp:lastPrinted>
  <dcterms:created xsi:type="dcterms:W3CDTF">2018-08-23T04:57:55Z</dcterms:created>
  <dcterms:modified xsi:type="dcterms:W3CDTF">2025-10-21T07:14:39Z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