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IDE1\Desktop\現況報告ファイル\令和7年度現況報告\"/>
    </mc:Choice>
  </mc:AlternateContent>
  <xr:revisionPtr revIDLastSave="0" documentId="13_ncr:1_{198EC3E3-902B-4FDC-B7A9-FB29AE5C5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<sst xmlns="http://schemas.openxmlformats.org/spreadsheetml/2006/main" count="195" uniqueCount="146">
  <si>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</si>
  <si>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</si>
  <si>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</si>
  <si>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</si>
  <si>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</si>
  <si>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</si>
  <si>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</si>
  <si>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</si>
  <si>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</si>
  <si>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</si>
  <si>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</si>
  <si>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</si>
  <si>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</si>
  <si>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</si>
  <si>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</si>
  <si>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</si>
  <si>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</si>
  <si>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</si>
  <si>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</si>
  <si>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</si>
  <si>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</si>
  <si>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</si>
  <si>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</si>
  <si>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</si>
  <si>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</si>
  <si>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</si>
  <si>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</si>
  <si>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</si>
  <si>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</si>
  <si>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</si>
  <si>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</si>
  <si>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</si>
  <si>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</si>
  <si>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</si>
  <si>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</si>
  <si>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</si>
  <si>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</si>
  <si>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</si>
  <si>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</si>
  <si>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</si>
  <si>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</si>
  <si>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</si>
  <si>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</si>
  <si>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</si>
  <si>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</si>
  <si>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</si>
  <si>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</si>
  <si>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</si>
  <si>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</si>
  <si>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</si>
  <si>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</si>
  <si>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</si>
  <si>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</si>
  <si>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</si>
  <si>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</si>
  <si>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</si>
  <si>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</si>
  <si>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</si>
  <si>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</si>
  <si>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</si>
  <si>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</si>
  <si>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</si>
  <si>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</si>
  <si>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</si>
  <si>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</si>
  <si>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</si>
  <si>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</si>
  <si>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</si>
  <si>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</si>
  <si>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</si>
  <si>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</si>
  <si>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</si>
  <si>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</si>
  <si>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</si>
  <si>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</si>
  <si>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</si>
  <si>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</si>
  <si>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</si>
  <si>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</si>
  <si>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</si>
  <si>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</si>
  <si>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</si>
  <si>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</si>
  <si>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</si>
  <si>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</si>
  <si>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</si>
  <si>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</si>
  <si>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</si>
  <si>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</si>
  <si>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</si>
  <si>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</si>
  <si>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</si>
  <si>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</si>
  <si>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</si>
  <si>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</si>
  <si>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</si>
  <si>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</si>
  <si>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</si>
  <si>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</si>
  <si>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</si>
  <si>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</si>
  <si>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</si>
  <si>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</si>
  <si>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</si>
  <si>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</si>
  <si>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</si>
  <si>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</si>
  <si>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</si>
  <si>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</si>
  <si>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</si>
  <si>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</si>
  <si>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</si>
  <si>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</si>
  <si>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</si>
  <si>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</si>
  <si>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</si>
  <si>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</si>
  <si>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</si>
  <si>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</si>
  <si>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</si>
  <si>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</si>
  <si>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</si>
  <si>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</si>
  <si>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</si>
  <si>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</si>
  <si>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</si>
  <si>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</si>
  <si>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</si>
  <si>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</si>
  <si>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</si>
  <si>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</si>
  <si>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</si>
  <si>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</si>
  <si>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</si>
  <si>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</si>
  <si>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</si>
  <si>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</si>
  <si>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介護付き有料老人ホーム秀</t>
    <rPh sb="0" eb="3">
      <t>カイゴツ</t>
    </rPh>
    <rPh sb="4" eb="8">
      <t>ユウリョウロウジン</t>
    </rPh>
    <rPh sb="11" eb="12">
      <t>ヒデ</t>
    </rPh>
    <phoneticPr fontId="1"/>
  </si>
  <si>
    <t>旭川市永山1条20丁目6番13号</t>
    <rPh sb="0" eb="5">
      <t>アサヒカワシナガヤマ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</si>
  <si>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0166-40-4141</t>
    <phoneticPr fontId="1"/>
  </si>
  <si>
    <t>アイ・ライン株式会社</t>
    <rPh sb="6" eb="10">
      <t>カブシキカイシャ</t>
    </rPh>
    <phoneticPr fontId="1"/>
  </si>
  <si>
    <t>ｈｔｔｐ：//ai-group.kuron.jp</t>
    <phoneticPr fontId="1"/>
  </si>
  <si>
    <t>①教養娯楽費2,000円②月内4回目以降受診1回1,100円③個人的外出1回1,100円④介護保険に関係のない事務対応等1回1,100円</t>
    <phoneticPr fontId="1"/>
  </si>
  <si>
    <t>居室内</t>
    <rPh sb="0" eb="3">
      <t>キョシツナイ</t>
    </rPh>
    <phoneticPr fontId="1"/>
  </si>
  <si>
    <t>・その他の費用②～④に関しては状況により対応ができない場合があります。</t>
    <phoneticPr fontId="1"/>
  </si>
  <si>
    <t>有料老人ホーム情報開示等一覧表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</si>
</sst>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S19" sqref="S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145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137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54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138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139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140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53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141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132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39356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77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26</v>
      </c>
      <c r="Q15" s="98" t="s">
        <v>22</v>
      </c>
      <c r="R15" s="98"/>
      <c r="S15" s="18">
        <v>27</v>
      </c>
      <c r="T15" s="19" t="s">
        <v>72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65</v>
      </c>
      <c r="N17" s="18">
        <v>7</v>
      </c>
      <c r="O17" s="12" t="s">
        <v>34</v>
      </c>
      <c r="P17" s="15" t="s">
        <v>66</v>
      </c>
      <c r="Q17" s="18">
        <v>6</v>
      </c>
      <c r="R17" s="12" t="s">
        <v>34</v>
      </c>
      <c r="S17" s="15" t="s">
        <v>67</v>
      </c>
      <c r="T17" s="18">
        <v>2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60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68</v>
      </c>
      <c r="N18" s="18">
        <v>3</v>
      </c>
      <c r="O18" s="12" t="s">
        <v>34</v>
      </c>
      <c r="P18" s="15" t="s">
        <v>69</v>
      </c>
      <c r="Q18" s="18">
        <v>5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27</v>
      </c>
      <c r="N19" s="79"/>
      <c r="O19" s="21" t="s">
        <v>105</v>
      </c>
      <c r="P19" s="18">
        <v>16.11</v>
      </c>
      <c r="Q19" s="93" t="s">
        <v>99</v>
      </c>
      <c r="R19" s="93"/>
      <c r="S19" s="18">
        <v>17.100000000000001</v>
      </c>
      <c r="T19" s="93" t="s">
        <v>104</v>
      </c>
      <c r="U19" s="94"/>
      <c r="V19" s="27"/>
      <c r="X19" t="s">
        <v>80</v>
      </c>
      <c r="AT19" t="s">
        <v>61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>
        <v>0</v>
      </c>
      <c r="N20" s="79"/>
      <c r="O20" s="21" t="s">
        <v>105</v>
      </c>
      <c r="P20" s="18"/>
      <c r="Q20" s="93" t="s">
        <v>99</v>
      </c>
      <c r="R20" s="93"/>
      <c r="S20" s="18"/>
      <c r="T20" s="93" t="s">
        <v>104</v>
      </c>
      <c r="U20" s="94"/>
      <c r="V20" s="27"/>
      <c r="X20" t="s">
        <v>81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62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62</v>
      </c>
    </row>
    <row r="22" spans="1:47" ht="20.45" customHeight="1" x14ac:dyDescent="0.15">
      <c r="A22" s="1"/>
      <c r="B22" s="82" t="s">
        <v>10</v>
      </c>
      <c r="C22" s="82"/>
      <c r="D22" s="77" t="s">
        <v>126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0</v>
      </c>
      <c r="Q22" s="105"/>
      <c r="R22" s="105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82"/>
      <c r="C23" s="82"/>
      <c r="D23" s="77" t="s">
        <v>127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64</v>
      </c>
      <c r="M26" s="15"/>
      <c r="N26" s="19"/>
      <c r="O26" s="19"/>
      <c r="P26" s="105">
        <v>95200</v>
      </c>
      <c r="Q26" s="105"/>
      <c r="R26" s="105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51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101200</v>
      </c>
      <c r="Q27" s="105"/>
      <c r="R27" s="105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43200</v>
      </c>
      <c r="Q29" s="105"/>
      <c r="R29" s="105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129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6500</v>
      </c>
      <c r="Q30" s="105"/>
      <c r="R30" s="105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128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17500</v>
      </c>
      <c r="Q31" s="105"/>
      <c r="R31" s="105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58</v>
      </c>
      <c r="E32" s="91"/>
      <c r="F32" s="91"/>
      <c r="G32" s="91"/>
      <c r="H32" s="91"/>
      <c r="I32" s="91"/>
      <c r="J32" s="91"/>
      <c r="K32" s="91"/>
      <c r="L32" s="92"/>
      <c r="M32" s="17">
        <v>6000</v>
      </c>
      <c r="N32" s="10" t="s">
        <v>75</v>
      </c>
      <c r="O32" s="21" t="s">
        <v>73</v>
      </c>
      <c r="P32" s="18">
        <v>9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65" t="s">
        <v>142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143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133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135</v>
      </c>
      <c r="E38" s="96"/>
      <c r="F38" s="96"/>
      <c r="G38" s="96"/>
      <c r="H38" s="96"/>
      <c r="I38" s="96"/>
      <c r="J38" s="96"/>
      <c r="K38" s="96"/>
      <c r="L38" s="97"/>
      <c r="M38" s="78" t="s">
        <v>57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57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57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59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55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144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介護付き有料老人ホーム秀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旭川市永山1条20丁目6番13号</v>
      </c>
      <c r="F2" s="30" t="str">
        <f>情報開示!M11</f>
        <v>0166-40-4141</v>
      </c>
      <c r="G2" s="30" t="str">
        <f>情報開示!M12</f>
        <v>アイ・ライン株式会社</v>
      </c>
      <c r="H2" s="30" t="str">
        <f>情報開示!M13</f>
        <v>ｈｔｔｐ：//ai-group.kuron.jp</v>
      </c>
      <c r="I2" s="31">
        <f>情報開示!M14</f>
        <v>39356</v>
      </c>
      <c r="J2" s="30">
        <f>情報開示!P15</f>
        <v>26</v>
      </c>
      <c r="K2" s="30">
        <f>情報開示!S15</f>
        <v>27</v>
      </c>
      <c r="L2" s="30">
        <f>情報開示!N16</f>
        <v>0</v>
      </c>
      <c r="M2" s="30">
        <f>情報開示!Q16</f>
        <v>1</v>
      </c>
      <c r="N2" s="30">
        <f>情報開示!T16</f>
        <v>2</v>
      </c>
      <c r="O2" s="30">
        <f>情報開示!N17</f>
        <v>7</v>
      </c>
      <c r="P2" s="30">
        <f>情報開示!Q17</f>
        <v>6</v>
      </c>
      <c r="Q2" s="30">
        <f>情報開示!T17</f>
        <v>2</v>
      </c>
      <c r="R2" s="30">
        <f>情報開示!N18</f>
        <v>3</v>
      </c>
      <c r="S2" s="30">
        <f>情報開示!Q18</f>
        <v>5</v>
      </c>
      <c r="T2" s="30">
        <f>情報開示!T18</f>
        <v>0</v>
      </c>
      <c r="U2" s="30">
        <f>情報開示!M19</f>
        <v>27</v>
      </c>
      <c r="V2" s="30">
        <f>情報開示!P19</f>
        <v>16.11</v>
      </c>
      <c r="W2" s="30">
        <f>情報開示!S19</f>
        <v>17.100000000000001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95200</v>
      </c>
      <c r="AG2" s="32">
        <f>情報開示!P27</f>
        <v>101200</v>
      </c>
      <c r="AH2" s="32">
        <f>情報開示!P28</f>
        <v>28000</v>
      </c>
      <c r="AI2" s="32">
        <f>情報開示!P29</f>
        <v>43200</v>
      </c>
      <c r="AJ2" s="32">
        <f>情報開示!P30</f>
        <v>6500</v>
      </c>
      <c r="AK2" s="32">
        <f>情報開示!P31</f>
        <v>17500</v>
      </c>
      <c r="AL2" s="32">
        <f>情報開示!M32</f>
        <v>6000</v>
      </c>
      <c r="AM2" s="30">
        <f>情報開示!P32</f>
        <v>9</v>
      </c>
      <c r="AN2" s="30">
        <f>情報開示!S32</f>
        <v>4</v>
      </c>
      <c r="AO2" s="30" t="str">
        <f>情報開示!M33</f>
        <v>①教養娯楽費2,000円②月内4回目以降受診1回1,100円③個人的外出1回1,100円④介護保険に関係のない事務対応等1回1,100円</v>
      </c>
      <c r="AP2" s="30" t="str">
        <f>情報開示!M35</f>
        <v>居室内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 t="str">
        <f>情報開示!M43</f>
        <v>・その他の費用②～④に関しては状況により対応ができない場合があります。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HIDE1</cp:lastModifiedBy>
  <cp:lastPrinted>2024-11-26T02:25:30Z</cp:lastPrinted>
  <dcterms:created xsi:type="dcterms:W3CDTF">2018-08-23T04:57:55Z</dcterms:created>
  <dcterms:modified xsi:type="dcterms:W3CDTF">2025-10-23T08:33:34Z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