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i-group6\Desktop\令和７年現況報告\"/>
    </mc:Choice>
  </mc:AlternateContent>
  <xr:revisionPtr revIDLastSave="0" documentId="13_ncr:1_{930CF40F-2988-45BE-AC0B-3EFBB81928B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<sst xmlns="http://schemas.openxmlformats.org/spreadsheetml/2006/main" count="189" uniqueCount="143">
  <si>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</si>
  <si>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</si>
  <si>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</si>
  <si>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</si>
  <si>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</si>
  <si>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</si>
  <si>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</si>
  <si>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</si>
  <si>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</si>
  <si>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</si>
  <si>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</si>
  <si>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</si>
  <si>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</si>
  <si>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</si>
  <si>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</si>
  <si>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</si>
  <si>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</si>
  <si>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</si>
  <si>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</si>
  <si>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</si>
  <si>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</si>
  <si>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</si>
  <si>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</si>
  <si>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</si>
  <si>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</si>
  <si>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</si>
  <si>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</si>
  <si>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</si>
  <si>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</si>
  <si>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</si>
  <si>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</si>
  <si>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</si>
  <si>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</si>
  <si>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</si>
  <si>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</si>
  <si>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</si>
  <si>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</si>
  <si>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</si>
  <si>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</si>
  <si>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</si>
  <si>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</si>
  <si>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</si>
  <si>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</si>
  <si>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</si>
  <si>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</si>
  <si>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</si>
  <si>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</si>
  <si>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</si>
  <si>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</si>
  <si>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</si>
  <si>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</si>
  <si>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</si>
  <si>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</si>
  <si>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</si>
  <si>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</si>
  <si>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</si>
  <si>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</si>
  <si>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</si>
  <si>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</si>
  <si>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</si>
  <si>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</si>
  <si>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</si>
  <si>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</si>
  <si>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</si>
  <si>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</si>
  <si>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</si>
  <si>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</si>
  <si>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</si>
  <si>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</si>
  <si>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</si>
  <si>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</si>
  <si>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</si>
  <si>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</si>
  <si>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</si>
  <si>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</si>
  <si>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</si>
  <si>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</si>
  <si>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</si>
  <si>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</si>
  <si>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</si>
  <si>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</si>
  <si>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</si>
  <si>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</si>
  <si>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</si>
  <si>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</si>
  <si>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</si>
  <si>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</si>
  <si>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</si>
  <si>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</si>
  <si>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</si>
  <si>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</si>
  <si>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</si>
  <si>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</si>
  <si>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</si>
  <si>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</si>
  <si>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</si>
  <si>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</si>
  <si>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</si>
  <si>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</si>
  <si>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</si>
  <si>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</si>
  <si>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</si>
  <si>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</si>
  <si>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</si>
  <si>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</si>
  <si>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</si>
  <si>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</si>
  <si>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</si>
  <si>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</si>
  <si>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</si>
  <si>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</si>
  <si>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</si>
  <si>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</si>
  <si>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</si>
  <si>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</si>
  <si>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</si>
  <si>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</si>
  <si>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</si>
  <si>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</si>
  <si>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</si>
  <si>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</si>
  <si>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</si>
  <si>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</si>
  <si>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</si>
  <si>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</si>
  <si>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</si>
  <si>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</si>
  <si>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</si>
  <si>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</si>
  <si>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</si>
  <si>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</si>
  <si>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</si>
  <si>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</si>
  <si>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</si>
  <si>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</si>
  <si>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</si>
  <si>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</si>
  <si>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</si>
  <si>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介護付有料老人ホーム貴</t>
    <rPh sb="0" eb="2">
      <t>カイゴ</t>
    </rPh>
    <rPh sb="2" eb="3">
      <t>ツ</t>
    </rPh>
    <rPh sb="3" eb="7">
      <t>ユウリョウロウジン</t>
    </rPh>
    <rPh sb="10" eb="11">
      <t>タカ</t>
    </rPh>
    <phoneticPr fontId="1"/>
  </si>
  <si>
    <t>旭川市春光５条７丁目１１番１６号</t>
    <rPh sb="0" eb="3">
      <t>アサヒカワシ</t>
    </rPh>
    <rPh sb="3" eb="5">
      <t>シュンコウ</t>
    </rPh>
    <rPh sb="6" eb="7">
      <t>ジョウ</t>
    </rPh>
    <rPh sb="8" eb="10">
      <t>チョウメ</t>
    </rPh>
    <rPh sb="12" eb="13">
      <t>バン</t>
    </rPh>
    <rPh sb="15" eb="16">
      <t>ゴウ</t>
    </rPh>
    <phoneticPr fontId="1"/>
  </si>
  <si>
    <t>０１６６－４６－７７７７</t>
    <phoneticPr fontId="1"/>
  </si>
  <si>
    <t>アイ・パートナー株式会社</t>
    <rPh sb="8" eb="12">
      <t>カブシキカイシャ</t>
    </rPh>
    <phoneticPr fontId="1"/>
  </si>
  <si>
    <t>教養娯楽費2100円</t>
    <rPh sb="0" eb="2">
      <t>キョウヨウ</t>
    </rPh>
    <rPh sb="2" eb="5">
      <t>ゴラクヒ</t>
    </rPh>
    <rPh sb="9" eb="10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</si>
</sst>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zoomScaleNormal="100" workbookViewId="0">
      <selection activeCell="M42" sqref="M42:U42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/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55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/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39234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20</v>
      </c>
      <c r="Q15" s="75" t="s">
        <v>22</v>
      </c>
      <c r="R15" s="75"/>
      <c r="S15" s="18">
        <v>26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>
        <v>3</v>
      </c>
      <c r="R16" s="13" t="s">
        <v>34</v>
      </c>
      <c r="S16" s="16" t="s">
        <v>37</v>
      </c>
      <c r="T16" s="22">
        <v>1</v>
      </c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8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2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1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26</v>
      </c>
      <c r="N19" s="36"/>
      <c r="O19" s="21" t="s">
        <v>106</v>
      </c>
      <c r="P19" s="18">
        <v>13.8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/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/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95200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101200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43200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6500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17500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6000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4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142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/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60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56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介護付有料老人ホーム貴</v>
      </c>
      <c r="C2" s="30">
        <f>情報開示!M8</f>
        <v>0</v>
      </c>
      <c r="D2" s="30" t="str">
        <f>情報開示!M9</f>
        <v>介護付</v>
      </c>
      <c r="E2" s="30" t="str">
        <f>情報開示!M10</f>
        <v>旭川市春光５条７丁目１１番１６号</v>
      </c>
      <c r="F2" s="30" t="str">
        <f>情報開示!M11</f>
        <v>０１６６－４６－７７７７</v>
      </c>
      <c r="G2" s="30" t="str">
        <f>情報開示!M12</f>
        <v>アイ・パートナー株式会社</v>
      </c>
      <c r="H2" s="30">
        <f>情報開示!M13</f>
        <v>0</v>
      </c>
      <c r="I2" s="31">
        <f>情報開示!M14</f>
        <v>39234</v>
      </c>
      <c r="J2" s="30">
        <f>情報開示!P15</f>
        <v>20</v>
      </c>
      <c r="K2" s="30">
        <f>情報開示!S15</f>
        <v>26</v>
      </c>
      <c r="L2" s="30">
        <f>情報開示!N16</f>
        <v>0</v>
      </c>
      <c r="M2" s="30">
        <f>情報開示!Q16</f>
        <v>3</v>
      </c>
      <c r="N2" s="30">
        <f>情報開示!T16</f>
        <v>1</v>
      </c>
      <c r="O2" s="30">
        <f>情報開示!N17</f>
        <v>8</v>
      </c>
      <c r="P2" s="30">
        <f>情報開示!Q17</f>
        <v>4</v>
      </c>
      <c r="Q2" s="30">
        <f>情報開示!T17</f>
        <v>2</v>
      </c>
      <c r="R2" s="30">
        <f>情報開示!N18</f>
        <v>1</v>
      </c>
      <c r="S2" s="30">
        <f>情報開示!Q18</f>
        <v>1</v>
      </c>
      <c r="T2" s="30">
        <f>情報開示!T18</f>
        <v>0</v>
      </c>
      <c r="U2" s="30">
        <f>情報開示!M19</f>
        <v>26</v>
      </c>
      <c r="V2" s="30">
        <f>情報開示!P19</f>
        <v>13.8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>
        <f>情報開示!M21</f>
        <v>0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>
        <f>情報開示!M25</f>
        <v>0</v>
      </c>
      <c r="AF2" s="32">
        <f>情報開示!P26</f>
        <v>95200</v>
      </c>
      <c r="AG2" s="32">
        <f>情報開示!P27</f>
        <v>101200</v>
      </c>
      <c r="AH2" s="32">
        <f>情報開示!P28</f>
        <v>28000</v>
      </c>
      <c r="AI2" s="32">
        <f>情報開示!P29</f>
        <v>43200</v>
      </c>
      <c r="AJ2" s="32">
        <f>情報開示!P30</f>
        <v>6500</v>
      </c>
      <c r="AK2" s="32">
        <f>情報開示!P31</f>
        <v>17500</v>
      </c>
      <c r="AL2" s="32">
        <f>情報開示!M32</f>
        <v>6000</v>
      </c>
      <c r="AM2" s="30">
        <f>情報開示!P32</f>
        <v>9</v>
      </c>
      <c r="AN2" s="30">
        <f>情報開示!S32</f>
        <v>4</v>
      </c>
      <c r="AO2" s="30" t="str">
        <f>情報開示!M33</f>
        <v>教養娯楽費2100円</v>
      </c>
      <c r="AP2" s="30">
        <f>情報開示!M35</f>
        <v>0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可能</v>
      </c>
      <c r="AV2" s="30" t="str">
        <f>情報開示!M42</f>
        <v>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ai-group6</cp:lastModifiedBy>
  <cp:lastPrinted>2024-11-26T02:25:30Z</cp:lastPrinted>
  <dcterms:created xsi:type="dcterms:W3CDTF">2018-08-23T04:57:55Z</dcterms:created>
  <dcterms:modified xsi:type="dcterms:W3CDTF">2025-09-14T01:32:27Z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