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HD-PCGU3-A\ntバックアップ\（株）夕焼け小やけ\現況報告\令和７年\"/>
    </mc:Choice>
  </mc:AlternateContent>
  <xr:revisionPtr revIDLastSave="0" documentId="8_{719F3994-8874-4D20-B69B-C868EB2B0D6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<sst xmlns="http://schemas.openxmlformats.org/spreadsheetml/2006/main" count="3102" uniqueCount="2607">
  <si>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</si>
  <si>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</si>
  <si>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</si>
  <si>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</si>
  <si>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</si>
  <si>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</si>
  <si>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</si>
  <si>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</si>
  <si>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</si>
  <si>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</si>
  <si>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</si>
  <si>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</si>
  <si>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</si>
  <si>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</si>
  <si>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</si>
  <si>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</si>
  <si>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</si>
  <si>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</si>
  <si>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</si>
  <si>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</si>
  <si>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</si>
  <si>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</si>
  <si>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</si>
  <si>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</si>
  <si>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</si>
  <si>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</si>
  <si>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</si>
  <si>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</si>
  <si>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</si>
  <si>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</si>
  <si>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</si>
  <si>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</si>
  <si>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</si>
  <si>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</si>
  <si>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</si>
  <si>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</si>
  <si>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</si>
  <si>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</si>
  <si>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</si>
  <si>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</si>
  <si>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</si>
  <si>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</si>
  <si>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</si>
  <si>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</si>
  <si>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</si>
  <si>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</si>
  <si>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</si>
  <si>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</si>
  <si>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</si>
  <si>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</si>
  <si>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</si>
  <si>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</si>
  <si>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</si>
  <si>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</si>
  <si>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</si>
  <si>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</si>
  <si>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</si>
  <si>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</si>
  <si>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</si>
  <si>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</si>
  <si>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</si>
  <si>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</si>
  <si>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</si>
  <si>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</si>
  <si>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</si>
  <si>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</si>
  <si>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</si>
  <si>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</si>
  <si>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</si>
  <si>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</si>
  <si>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</si>
  <si>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</si>
  <si>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</si>
  <si>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</si>
  <si>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</si>
  <si>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</si>
  <si>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</si>
  <si>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</si>
  <si>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</si>
  <si>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</si>
  <si>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</si>
  <si>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</si>
  <si>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</si>
  <si>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</si>
  <si>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</si>
  <si>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</si>
  <si>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</si>
  <si>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</si>
  <si>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</si>
  <si>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</si>
  <si>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</si>
  <si>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</si>
  <si>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</si>
  <si>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</si>
  <si>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</si>
  <si>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</si>
  <si>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</si>
  <si>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</si>
  <si>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</si>
  <si>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</si>
  <si>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</si>
  <si>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</si>
  <si>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</si>
  <si>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</si>
  <si>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</si>
  <si>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</si>
  <si>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</si>
  <si>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</si>
  <si>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</si>
  <si>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</si>
  <si>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</si>
  <si>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</si>
  <si>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</si>
  <si>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</si>
  <si>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</si>
  <si>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</si>
  <si>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</si>
  <si>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</si>
  <si>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</si>
  <si>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</si>
  <si>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</si>
  <si>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</si>
  <si>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</si>
  <si>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</si>
  <si>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</si>
  <si>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</si>
  <si>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</si>
  <si>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</si>
  <si>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</si>
  <si>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</si>
  <si>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</si>
  <si>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</si>
  <si>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</si>
  <si>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</si>
  <si>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</si>
  <si>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</si>
  <si>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</si>
  <si>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</si>
  <si>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</si>
  <si>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</si>
  <si>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</si>
  <si>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</si>
  <si>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</si>
  <si>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</si>
  <si>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</si>
  <si>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</si>
  <si>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</si>
  <si>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</si>
  <si>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</si>
  <si>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</si>
  <si>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</si>
  <si>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</si>
  <si>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</si>
  <si>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</si>
  <si>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</si>
  <si>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</si>
  <si>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</si>
  <si>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</si>
  <si>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</si>
  <si>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</si>
  <si>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</si>
  <si>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</si>
  <si>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</si>
  <si>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</si>
  <si>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</si>
  <si>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</si>
  <si>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</si>
  <si>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</si>
  <si>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</si>
  <si>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</si>
  <si>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</si>
  <si>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</si>
  <si>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</si>
  <si>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</si>
  <si>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</si>
  <si>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</si>
  <si>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</si>
  <si>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</si>
  <si>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</si>
  <si>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</si>
  <si>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</si>
  <si>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</si>
  <si>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</si>
  <si>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</si>
  <si>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</si>
  <si>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</si>
  <si>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</si>
  <si>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</si>
  <si>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</si>
  <si>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</si>
  <si>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</si>
  <si>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</si>
  <si>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</si>
  <si>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</si>
  <si>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</si>
  <si>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</si>
  <si>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</si>
  <si>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</si>
  <si>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</si>
  <si>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</si>
  <si>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</si>
  <si>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</si>
  <si>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</si>
  <si>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</si>
  <si>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</si>
  <si>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</si>
  <si>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</si>
  <si>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</si>
  <si>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</si>
  <si>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</si>
  <si>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</si>
  <si>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</si>
  <si>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</si>
  <si>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</si>
  <si>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</si>
  <si>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</si>
  <si>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</si>
  <si>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</si>
  <si>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</si>
  <si>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</si>
  <si>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</si>
  <si>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</si>
  <si>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</si>
  <si>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</si>
  <si>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</si>
  <si>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</si>
  <si>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</si>
  <si>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</si>
  <si>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</si>
  <si>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</si>
  <si>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</si>
  <si>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</si>
  <si>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</si>
  <si>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</si>
  <si>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</si>
  <si>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</si>
  <si>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</si>
  <si>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</si>
  <si>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</si>
  <si>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</si>
  <si>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</si>
  <si>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</si>
  <si>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</si>
  <si>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</si>
  <si>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</si>
  <si>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</si>
  <si>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</si>
  <si>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</si>
  <si>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</si>
  <si>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</si>
  <si>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</si>
  <si>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</si>
  <si>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</si>
  <si>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</si>
  <si>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</si>
  <si>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</si>
  <si>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</si>
  <si>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</si>
  <si>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</si>
  <si>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</si>
  <si>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</si>
  <si>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</si>
  <si>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</si>
  <si>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</si>
  <si>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</si>
  <si>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</si>
  <si>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</si>
  <si>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</si>
  <si>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</si>
  <si>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</si>
  <si>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</si>
  <si>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</si>
  <si>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</si>
  <si>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</si>
  <si>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</si>
  <si>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</si>
  <si>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</si>
  <si>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</si>
  <si>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</si>
  <si>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</si>
  <si>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</si>
  <si>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</si>
  <si>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</si>
  <si>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</si>
  <si>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</si>
  <si>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</si>
  <si>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</si>
  <si>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</si>
  <si>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</si>
  <si>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</si>
  <si>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</si>
  <si>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</si>
  <si>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</si>
  <si>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</si>
  <si>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</si>
  <si>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</si>
  <si>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</si>
  <si>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</si>
  <si>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</si>
  <si>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</si>
  <si>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</si>
  <si>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</si>
  <si>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</si>
  <si>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</si>
  <si>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</si>
  <si>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</si>
  <si>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</si>
  <si>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</si>
  <si>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</si>
  <si>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</si>
  <si>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</si>
  <si>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</si>
  <si>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</si>
  <si>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</si>
  <si>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</si>
  <si>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</si>
  <si>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</si>
  <si>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</si>
  <si>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</si>
  <si>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</si>
  <si>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</si>
  <si>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</si>
  <si>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</si>
  <si>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</si>
  <si>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</si>
  <si>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</si>
  <si>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</si>
  <si>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</si>
  <si>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</si>
  <si>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</si>
  <si>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</si>
  <si>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</si>
  <si>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</si>
  <si>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</si>
  <si>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</si>
  <si>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</si>
  <si>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</si>
  <si>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</si>
  <si>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</si>
  <si>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</si>
  <si>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</si>
  <si>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</si>
  <si>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</si>
  <si>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</si>
  <si>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</si>
  <si>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</si>
  <si>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</si>
  <si>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</si>
  <si>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</si>
  <si>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</si>
  <si>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</si>
  <si>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</si>
  <si>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</si>
  <si>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</si>
  <si>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</si>
  <si>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</si>
  <si>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</si>
  <si>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</si>
  <si>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</si>
  <si>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</si>
  <si>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</si>
  <si>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</si>
  <si>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</si>
  <si>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</si>
  <si>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</si>
  <si>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</si>
  <si>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</si>
  <si>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</si>
  <si>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</si>
  <si>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</si>
  <si>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</si>
  <si>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</si>
  <si>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</si>
  <si>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</si>
  <si>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</si>
  <si>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</si>
  <si>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</si>
  <si>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</si>
  <si>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</si>
  <si>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</si>
  <si>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</si>
  <si>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</si>
  <si>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</si>
  <si>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</si>
  <si>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</si>
  <si>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</si>
  <si>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</si>
  <si>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</si>
  <si>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</si>
  <si>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</si>
  <si>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</si>
  <si>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</si>
  <si>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</si>
  <si>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</si>
  <si>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</si>
  <si>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</si>
  <si>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</si>
  <si>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</si>
  <si>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</si>
  <si>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</si>
  <si>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</si>
  <si>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</si>
  <si>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</si>
  <si>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</si>
  <si>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</si>
  <si>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</si>
  <si>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</si>
  <si>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</si>
  <si>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</si>
  <si>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</si>
  <si>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</si>
  <si>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</si>
  <si>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</si>
  <si>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</si>
  <si>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</si>
  <si>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</si>
  <si>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</si>
  <si>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</si>
  <si>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</si>
  <si>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</si>
  <si>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</si>
  <si>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</si>
  <si>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</si>
  <si>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</si>
  <si>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</si>
  <si>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</si>
  <si>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</si>
  <si>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</si>
  <si>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</si>
  <si>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</si>
  <si>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</si>
  <si>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</si>
  <si>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</si>
  <si>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</si>
  <si>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</si>
  <si>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</si>
  <si>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</si>
  <si>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</si>
  <si>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</si>
  <si>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</si>
  <si>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</si>
  <si>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</si>
  <si>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</si>
  <si>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</si>
  <si>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</si>
  <si>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</si>
  <si>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</si>
  <si>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</si>
  <si>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</si>
  <si>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</si>
  <si>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</si>
  <si>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</si>
  <si>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</si>
  <si>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</si>
  <si>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</si>
  <si>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</si>
  <si>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</si>
  <si>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</si>
  <si>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</si>
  <si>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</si>
  <si>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</si>
  <si>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</si>
  <si>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</si>
  <si>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</si>
  <si>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</si>
  <si>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</si>
  <si>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</si>
  <si>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</si>
  <si>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</si>
  <si>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</si>
  <si>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</si>
  <si>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</si>
  <si>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</si>
  <si>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</si>
  <si>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</si>
  <si>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</si>
  <si>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</si>
  <si>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</si>
  <si>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</si>
  <si>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</si>
  <si>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</si>
  <si>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</si>
  <si>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</si>
  <si>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</si>
  <si>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</si>
  <si>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</si>
  <si>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</si>
  <si>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</si>
  <si>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</si>
  <si>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</si>
  <si>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</si>
  <si>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</si>
  <si>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</si>
  <si>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</si>
  <si>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</si>
  <si>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</si>
  <si>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</si>
  <si>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</si>
  <si>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</si>
  <si>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</si>
  <si>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</si>
  <si>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</si>
  <si>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</si>
  <si>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</si>
  <si>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</si>
  <si>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</si>
  <si>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</si>
  <si>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</si>
  <si>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</si>
  <si>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</si>
  <si>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</si>
  <si>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</si>
  <si>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</si>
  <si>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</si>
  <si>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</si>
  <si>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</si>
  <si>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</si>
  <si>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</si>
  <si>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</si>
  <si>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</si>
  <si>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</si>
  <si>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</si>
  <si>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</si>
  <si>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</si>
  <si>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</si>
  <si>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</si>
  <si>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</si>
  <si>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</si>
  <si>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</si>
  <si>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</si>
  <si>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</si>
  <si>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</si>
  <si>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</si>
  <si>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</si>
  <si>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</si>
  <si>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</si>
  <si>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</si>
  <si>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</si>
  <si>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</si>
  <si>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</si>
  <si>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</si>
  <si>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</si>
  <si>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</si>
  <si>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</si>
  <si>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</si>
  <si>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</si>
  <si>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</si>
  <si>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</si>
  <si>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</si>
  <si>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</si>
  <si>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</si>
  <si>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</si>
  <si>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</si>
  <si>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</si>
  <si>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</si>
  <si>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</si>
  <si>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</si>
  <si>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</si>
  <si>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</si>
  <si>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</si>
  <si>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</si>
  <si>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</si>
  <si>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</si>
  <si>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</si>
  <si>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</si>
  <si>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</si>
  <si>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</si>
  <si>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</si>
  <si>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</si>
  <si>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</si>
  <si>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</si>
  <si>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</si>
  <si>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</si>
  <si>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</si>
  <si>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</si>
  <si>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</si>
  <si>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</si>
  <si>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</si>
  <si>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</si>
  <si>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</si>
  <si>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</si>
  <si>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</si>
  <si>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</si>
  <si>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</si>
  <si>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</si>
  <si>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</si>
  <si>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</si>
  <si>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</si>
  <si>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</si>
  <si>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</si>
  <si>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</si>
  <si>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</si>
  <si>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</si>
  <si>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</si>
  <si>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</si>
  <si>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</si>
  <si>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</si>
  <si>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</si>
  <si>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</si>
  <si>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</si>
  <si>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</si>
  <si>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</si>
  <si>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</si>
  <si>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</si>
  <si>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</si>
  <si>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</si>
  <si>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</si>
  <si>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</si>
  <si>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</si>
  <si>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</si>
  <si>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</si>
  <si>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</si>
  <si>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</si>
  <si>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</si>
  <si>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</si>
  <si>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</si>
  <si>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</si>
  <si>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</si>
  <si>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</si>
  <si>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</si>
  <si>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</si>
  <si>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</si>
  <si>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</si>
  <si>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</si>
  <si>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</si>
  <si>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</si>
  <si>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</si>
  <si>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</si>
  <si>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</si>
  <si>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</si>
  <si>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</si>
  <si>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</si>
  <si>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</si>
  <si>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</si>
  <si>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</si>
  <si>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</si>
  <si>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</si>
  <si>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</si>
  <si>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</si>
  <si>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</si>
  <si>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</si>
  <si>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</si>
  <si>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</si>
  <si>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</si>
  <si>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</si>
  <si>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</si>
  <si>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</si>
  <si>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</si>
  <si>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</si>
  <si>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</si>
  <si>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</si>
  <si>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</si>
  <si>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</si>
  <si>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</si>
  <si>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</si>
  <si>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</si>
  <si>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</si>
  <si>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</si>
  <si>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</si>
  <si>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</si>
  <si>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</si>
  <si>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</si>
  <si>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</si>
  <si>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</si>
  <si>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</si>
  <si>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</si>
  <si>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</si>
  <si>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</si>
  <si>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</si>
  <si>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</si>
  <si>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</si>
  <si>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</si>
  <si>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</si>
  <si>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</si>
  <si>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</si>
  <si>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</si>
  <si>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</si>
  <si>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</si>
  <si>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</si>
  <si>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</si>
  <si>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</si>
  <si>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</si>
  <si>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</si>
  <si>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</si>
  <si>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</si>
  <si>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</si>
  <si>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</si>
  <si>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</si>
  <si>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</si>
  <si>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</si>
  <si>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</si>
  <si>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</si>
  <si>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</si>
  <si>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</si>
  <si>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</si>
  <si>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</si>
  <si>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</si>
  <si>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</si>
  <si>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</si>
  <si>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</si>
  <si>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</si>
  <si>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</si>
  <si>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</si>
  <si>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</si>
  <si>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</si>
  <si>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</si>
  <si>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</si>
  <si>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</si>
  <si>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</si>
  <si>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</si>
  <si>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</si>
  <si>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</si>
  <si>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</si>
  <si>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</si>
  <si>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</si>
  <si>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</si>
  <si>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</si>
  <si>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</si>
  <si>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</si>
  <si>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</si>
  <si>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</si>
  <si>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</si>
  <si>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</si>
  <si>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</si>
  <si>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</si>
  <si>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</si>
  <si>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</si>
  <si>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</si>
  <si>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</si>
  <si>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</si>
  <si>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</si>
  <si>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</si>
  <si>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</si>
  <si>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</si>
  <si>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</si>
  <si>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</si>
  <si>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</si>
  <si>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</si>
  <si>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</si>
  <si>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</si>
  <si>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</si>
  <si>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</si>
  <si>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</si>
  <si>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</si>
  <si>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</si>
  <si>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</si>
  <si>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</si>
  <si>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</si>
  <si>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</si>
  <si>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</si>
  <si>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</si>
  <si>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</si>
  <si>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</si>
  <si>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</si>
  <si>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</si>
  <si>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</si>
  <si>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</si>
  <si>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</si>
  <si>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</si>
  <si>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</si>
  <si>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</si>
  <si>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</si>
  <si>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</si>
  <si>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</si>
  <si>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</si>
  <si>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</si>
  <si>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</si>
  <si>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</si>
  <si>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</si>
  <si>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</si>
  <si>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</si>
  <si>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</si>
  <si>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</si>
  <si>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</si>
  <si>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</si>
  <si>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</si>
  <si>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</si>
  <si>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</si>
  <si>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</si>
  <si>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</si>
  <si>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</si>
  <si>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</si>
  <si>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</si>
  <si>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</si>
  <si>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</si>
  <si>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</si>
  <si>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</si>
  <si>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</si>
  <si>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</si>
  <si>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</si>
  <si>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</si>
  <si>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</si>
  <si>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</si>
  <si>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</si>
  <si>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</si>
  <si>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</si>
  <si>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</si>
  <si>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</si>
  <si>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</si>
  <si>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</si>
  <si>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</si>
  <si>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</si>
  <si>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</si>
  <si>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</si>
  <si>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</si>
  <si>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</si>
  <si>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</si>
  <si>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</si>
  <si>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</si>
  <si>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</si>
  <si>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</si>
  <si>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</si>
  <si>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</si>
  <si>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</si>
  <si>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</si>
  <si>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</si>
  <si>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</si>
  <si>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</si>
  <si>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</si>
  <si>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</si>
  <si>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</si>
  <si>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</si>
  <si>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</si>
  <si>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</si>
  <si>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</si>
  <si>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</si>
  <si>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</si>
  <si>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</si>
  <si>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</si>
  <si>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</si>
  <si>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</si>
  <si>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</si>
  <si>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</si>
  <si>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</si>
  <si>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</si>
  <si>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</si>
  <si>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</si>
  <si>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</si>
  <si>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</si>
  <si>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</si>
  <si>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</si>
  <si>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</si>
  <si>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</si>
  <si>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</si>
  <si>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</si>
  <si>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</si>
  <si>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</si>
  <si>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</si>
  <si>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</si>
  <si>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</si>
  <si>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</si>
  <si>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</si>
  <si>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</si>
  <si>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</si>
  <si>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</si>
  <si>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</si>
  <si>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</si>
  <si>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</si>
  <si>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</si>
  <si>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</si>
  <si>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</si>
  <si>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</si>
  <si>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</si>
  <si>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</si>
  <si>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</si>
  <si>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</si>
  <si>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</si>
  <si>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</si>
  <si>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</si>
  <si>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</si>
  <si>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</si>
  <si>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</si>
  <si>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</si>
  <si>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</si>
  <si>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</si>
  <si>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</si>
  <si>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</si>
  <si>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</si>
  <si>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</si>
  <si>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</si>
  <si>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</si>
  <si>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</si>
  <si>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</si>
  <si>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</si>
  <si>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</si>
  <si>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</si>
  <si>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</si>
  <si>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</si>
  <si>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</si>
  <si>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</si>
  <si>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</si>
  <si>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</si>
  <si>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</si>
  <si>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</si>
  <si>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</si>
  <si>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</si>
  <si>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</si>
  <si>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</si>
  <si>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</si>
  <si>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</si>
  <si>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</si>
  <si>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</si>
  <si>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</si>
  <si>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</si>
  <si>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</si>
  <si>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</si>
  <si>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</si>
  <si>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</si>
  <si>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</si>
  <si>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</si>
  <si>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</si>
  <si>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</si>
  <si>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</si>
  <si>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</si>
  <si>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</si>
  <si>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</si>
  <si>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</si>
  <si>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</si>
  <si>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</si>
  <si>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</si>
  <si>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</si>
  <si>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</si>
  <si>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</si>
  <si>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</si>
  <si>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</si>
  <si>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</si>
  <si>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</si>
  <si>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</si>
  <si>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</si>
  <si>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</si>
  <si>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</si>
  <si>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</si>
  <si>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</si>
  <si>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</si>
  <si>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</si>
  <si>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</si>
  <si>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</si>
  <si>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</si>
  <si>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</si>
  <si>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</si>
  <si>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</si>
  <si>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</si>
  <si>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</si>
  <si>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</si>
  <si>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</si>
  <si>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</si>
  <si>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</si>
  <si>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</si>
  <si>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</si>
  <si>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</si>
  <si>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</si>
  <si>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</si>
  <si>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</si>
  <si>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</si>
  <si>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</si>
  <si>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</si>
  <si>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</si>
  <si>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</si>
  <si>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</si>
  <si>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</si>
  <si>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</si>
  <si>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</si>
  <si>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</si>
  <si>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</si>
  <si>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</si>
  <si>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</si>
  <si>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</si>
  <si>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</si>
  <si>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</si>
  <si>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</si>
  <si>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</si>
  <si>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</si>
  <si>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</si>
  <si>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</si>
  <si>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</si>
  <si>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</si>
  <si>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</si>
  <si>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</si>
  <si>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</si>
  <si>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</si>
  <si>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</si>
  <si>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</si>
  <si>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</si>
  <si>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</si>
  <si>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</si>
  <si>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</si>
  <si>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</si>
  <si>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</si>
  <si>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</si>
  <si>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</si>
  <si>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</si>
  <si>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</si>
  <si>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</si>
  <si>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</si>
  <si>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</si>
  <si>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</si>
  <si>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</si>
  <si>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</si>
  <si>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</si>
  <si>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</si>
  <si>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</si>
  <si>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</si>
  <si>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</si>
  <si>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</si>
  <si>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</si>
  <si>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</si>
  <si>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</si>
  <si>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</si>
  <si>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</si>
  <si>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</si>
  <si>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</si>
  <si>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</si>
  <si>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</si>
  <si>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</si>
  <si>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</si>
  <si>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</si>
  <si>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</si>
  <si>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</si>
  <si>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</si>
  <si>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</si>
  <si>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</si>
  <si>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</si>
  <si>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</si>
  <si>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</si>
  <si>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</si>
  <si>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</si>
  <si>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</si>
  <si>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</si>
  <si>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</si>
  <si>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</si>
  <si>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</si>
  <si>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</si>
  <si>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</si>
  <si>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</si>
  <si>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</si>
  <si>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</si>
  <si>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</si>
  <si>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</si>
  <si>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</si>
  <si>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</si>
  <si>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</si>
  <si>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</si>
  <si>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</si>
  <si>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</si>
  <si>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</si>
  <si>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</si>
  <si>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</si>
  <si>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</si>
  <si>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</si>
  <si>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</si>
  <si>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</si>
  <si>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</si>
  <si>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</si>
  <si>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</si>
  <si>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</si>
  <si>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</si>
  <si>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</si>
  <si>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</si>
  <si>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</si>
  <si>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</si>
  <si>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</si>
  <si>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</si>
  <si>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</si>
  <si>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</si>
  <si>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</si>
  <si>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</si>
  <si>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</si>
  <si>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</si>
  <si>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</si>
  <si>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</si>
  <si>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</si>
  <si>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</si>
  <si>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</si>
  <si>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</si>
  <si>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</si>
  <si>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</si>
  <si>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</si>
  <si>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</si>
  <si>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</si>
  <si>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</si>
  <si>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</si>
  <si>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</si>
  <si>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</si>
  <si>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</si>
  <si>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</si>
  <si>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</si>
  <si>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</si>
  <si>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</si>
  <si>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</si>
  <si>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</si>
  <si>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</si>
  <si>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</si>
  <si>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</si>
  <si>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</si>
  <si>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</si>
  <si>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</si>
  <si>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</si>
  <si>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</si>
  <si>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</si>
  <si>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</si>
  <si>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</si>
  <si>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</si>
  <si>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</si>
  <si>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</si>
  <si>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</si>
  <si>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</si>
  <si>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</si>
  <si>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</si>
  <si>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</si>
  <si>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</si>
  <si>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</si>
  <si>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</si>
  <si>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</si>
  <si>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</si>
  <si>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</si>
  <si>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</si>
  <si>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</si>
  <si>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</si>
  <si>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</si>
  <si>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</si>
  <si>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</si>
  <si>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</si>
  <si>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</si>
  <si>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</si>
  <si>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</si>
  <si>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</si>
  <si>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</si>
  <si>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</si>
  <si>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</si>
  <si>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</si>
  <si>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</si>
  <si>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</si>
  <si>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</si>
  <si>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</si>
  <si>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</si>
  <si>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</si>
  <si>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</si>
  <si>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</si>
  <si>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</si>
  <si>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</si>
  <si>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</si>
  <si>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</si>
  <si>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</si>
  <si>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</si>
  <si>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</si>
  <si>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</si>
  <si>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</si>
  <si>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</si>
  <si>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</si>
  <si>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</si>
  <si>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</si>
  <si>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</si>
  <si>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</si>
  <si>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</si>
  <si>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</si>
  <si>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</si>
  <si>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</si>
  <si>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</si>
  <si>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</si>
  <si>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</si>
  <si>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</si>
  <si>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</si>
  <si>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</si>
  <si>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</si>
  <si>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</si>
  <si>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</si>
  <si>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</si>
  <si>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</si>
  <si>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</si>
  <si>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</si>
  <si>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</si>
  <si>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</si>
  <si>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</si>
  <si>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</si>
  <si>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</si>
  <si>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</si>
  <si>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</si>
  <si>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</si>
  <si>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</si>
  <si>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</si>
  <si>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</si>
  <si>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</si>
  <si>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</si>
  <si>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</si>
  <si>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</si>
  <si>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</si>
  <si>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</si>
  <si>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</si>
  <si>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</si>
  <si>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</si>
  <si>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</si>
  <si>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</si>
  <si>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</si>
  <si>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</si>
  <si>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</si>
  <si>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</si>
  <si>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</si>
  <si>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</si>
  <si>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</si>
  <si>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</si>
  <si>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</si>
  <si>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</si>
  <si>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</si>
  <si>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</si>
  <si>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</si>
  <si>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</si>
  <si>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</si>
  <si>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</si>
  <si>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</si>
  <si>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</si>
  <si>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</si>
  <si>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</si>
  <si>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</si>
  <si>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</si>
  <si>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</si>
  <si>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</si>
  <si>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</si>
  <si>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</si>
  <si>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</si>
  <si>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</si>
  <si>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</si>
  <si>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</si>
  <si>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</si>
  <si>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</si>
  <si>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</si>
  <si>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</si>
  <si>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</si>
  <si>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</si>
  <si>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</si>
  <si>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</si>
  <si>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</si>
  <si>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</si>
  <si>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</si>
  <si>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</si>
  <si>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</si>
  <si>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</si>
  <si>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</si>
  <si>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</si>
  <si>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</si>
  <si>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</si>
  <si>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</si>
  <si>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</si>
  <si>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</si>
  <si>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</si>
  <si>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</si>
  <si>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</si>
  <si>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</si>
  <si>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</si>
  <si>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</si>
  <si>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</si>
  <si>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</si>
  <si>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</si>
  <si>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</si>
  <si>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</si>
  <si>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</si>
  <si>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</si>
  <si>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</si>
  <si>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</si>
  <si>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</si>
  <si>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</si>
  <si>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</si>
  <si>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</si>
  <si>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</si>
  <si>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</si>
  <si>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</si>
  <si>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</si>
  <si>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</si>
  <si>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</si>
  <si>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</si>
  <si>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</si>
  <si>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</si>
  <si>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</si>
  <si>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</si>
  <si>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</si>
  <si>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</si>
  <si>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</si>
  <si>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</si>
  <si>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</si>
  <si>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</si>
  <si>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</si>
  <si>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</si>
  <si>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</si>
  <si>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</si>
  <si>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</si>
  <si>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</si>
  <si>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</si>
  <si>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</si>
  <si>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</si>
  <si>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</si>
  <si>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</si>
  <si>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</si>
  <si>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</si>
  <si>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</si>
  <si>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</si>
  <si>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</si>
  <si>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</si>
  <si>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</si>
  <si>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</si>
  <si>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</si>
  <si>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</si>
  <si>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</si>
  <si>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</si>
  <si>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</si>
  <si>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</si>
  <si>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</si>
  <si>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</si>
  <si>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</si>
  <si>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</si>
  <si>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</si>
  <si>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</si>
  <si>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</si>
  <si>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</si>
  <si>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</si>
  <si>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</si>
  <si>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</si>
  <si>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</si>
  <si>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</si>
  <si>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</si>
  <si>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</si>
  <si>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</si>
  <si>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</si>
  <si>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</si>
  <si>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</si>
  <si>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</si>
  <si>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</si>
  <si>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</si>
  <si>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</si>
  <si>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</si>
  <si>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</si>
  <si>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</si>
  <si>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</si>
  <si>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</si>
  <si>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</si>
  <si>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</si>
  <si>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</si>
  <si>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</si>
  <si>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</si>
  <si>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</si>
  <si>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</si>
  <si>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</si>
  <si>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</si>
  <si>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</si>
  <si>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</si>
  <si>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</si>
  <si>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</si>
  <si>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</si>
  <si>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</si>
  <si>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</si>
  <si>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</si>
  <si>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</si>
  <si>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</si>
  <si>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</si>
  <si>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</si>
  <si>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</si>
  <si>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</si>
  <si>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</si>
  <si>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</si>
  <si>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</si>
  <si>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</si>
  <si>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</si>
  <si>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</si>
  <si>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</si>
  <si>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</si>
  <si>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</si>
  <si>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</si>
  <si>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</si>
  <si>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</si>
  <si>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</si>
  <si>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</si>
  <si>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</si>
  <si>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</si>
  <si>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</si>
  <si>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</si>
  <si>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</si>
  <si>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</si>
  <si>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</si>
  <si>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</si>
  <si>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</si>
  <si>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</si>
  <si>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</si>
  <si>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</si>
  <si>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</si>
  <si>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</si>
  <si>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</si>
  <si>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</si>
  <si>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</si>
  <si>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</si>
  <si>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</si>
  <si>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</si>
  <si>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</si>
  <si>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</si>
  <si>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</si>
  <si>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</si>
  <si>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</si>
  <si>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</si>
  <si>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</si>
  <si>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</si>
  <si>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</si>
  <si>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</si>
  <si>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</si>
  <si>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</si>
  <si>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</si>
  <si>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</si>
  <si>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</si>
  <si>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</si>
  <si>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</si>
  <si>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</si>
  <si>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</si>
  <si>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</si>
  <si>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</si>
  <si>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</si>
  <si>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</si>
  <si>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</si>
  <si>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</si>
  <si>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</si>
  <si>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</si>
  <si>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</si>
  <si>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</si>
  <si>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</si>
  <si>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</si>
  <si>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</si>
  <si>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</si>
  <si>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</si>
  <si>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</si>
  <si>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</si>
  <si>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</si>
  <si>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</si>
  <si>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</si>
  <si>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</si>
  <si>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</si>
  <si>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</si>
  <si>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</si>
  <si>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</si>
  <si>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</si>
  <si>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</si>
  <si>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</si>
  <si>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</si>
  <si>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</si>
  <si>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</si>
  <si>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</si>
  <si>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</si>
  <si>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</si>
  <si>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</si>
  <si>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</si>
  <si>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</si>
  <si>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</si>
  <si>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</si>
  <si>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</si>
  <si>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</si>
  <si>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</si>
  <si>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</si>
  <si>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</si>
  <si>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</si>
  <si>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</si>
  <si>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</si>
  <si>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</si>
  <si>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</si>
  <si>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</si>
  <si>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</si>
  <si>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</si>
  <si>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</si>
  <si>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</si>
  <si>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</si>
  <si>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</si>
  <si>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</si>
  <si>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</si>
  <si>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</si>
  <si>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</si>
  <si>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</si>
  <si>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</si>
  <si>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</si>
  <si>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</si>
  <si>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</si>
  <si>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</si>
  <si>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</si>
  <si>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</si>
  <si>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</si>
  <si>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</si>
  <si>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</si>
  <si>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</si>
  <si>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</si>
  <si>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</si>
  <si>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</si>
  <si>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</si>
  <si>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</si>
  <si>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</si>
  <si>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</si>
  <si>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</si>
  <si>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</si>
  <si>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</si>
  <si>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</si>
  <si>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</si>
  <si>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</si>
  <si>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</si>
  <si>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</si>
  <si>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</si>
  <si>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</si>
  <si>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</si>
  <si>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</si>
  <si>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</si>
  <si>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</si>
  <si>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</si>
  <si>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</si>
  <si>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</si>
  <si>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</si>
  <si>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</si>
  <si>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</si>
  <si>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</si>
  <si>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</si>
  <si>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</si>
  <si>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</si>
  <si>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</si>
  <si>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</si>
  <si>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</si>
  <si>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</si>
  <si>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</si>
  <si>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</si>
  <si>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</si>
  <si>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</si>
  <si>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</si>
  <si>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</si>
  <si>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</si>
  <si>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</si>
  <si>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</si>
  <si>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</si>
  <si>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</si>
  <si>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</si>
  <si>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</si>
  <si>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</si>
  <si>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</si>
  <si>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</si>
  <si>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</si>
  <si>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</si>
  <si>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</si>
  <si>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</si>
  <si>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</si>
  <si>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</si>
  <si>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</si>
  <si>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</si>
  <si>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</si>
  <si>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</si>
  <si>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</si>
  <si>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</si>
  <si>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</si>
  <si>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</si>
  <si>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</si>
  <si>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</si>
  <si>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</si>
  <si>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</si>
  <si>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</si>
  <si>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</si>
  <si>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</si>
  <si>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</si>
  <si>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</si>
  <si>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</si>
  <si>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</si>
  <si>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</si>
  <si>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</si>
  <si>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</si>
  <si>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</si>
  <si>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</si>
  <si>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</si>
  <si>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</si>
  <si>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</si>
  <si>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</si>
  <si>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</si>
  <si>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</si>
  <si>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</si>
  <si>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</si>
  <si>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</si>
  <si>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</si>
  <si>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</si>
  <si>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</si>
  <si>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</si>
  <si>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</si>
  <si>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</si>
  <si>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</si>
  <si>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</si>
  <si>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</si>
  <si>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</si>
  <si>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</si>
  <si>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</si>
  <si>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</si>
  <si>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</si>
  <si>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</si>
  <si>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</si>
  <si>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</si>
  <si>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</si>
  <si>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</si>
  <si>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</si>
  <si>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</si>
  <si>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</si>
  <si>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</si>
  <si>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</si>
  <si>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</si>
  <si>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</si>
  <si>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</si>
  <si>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</si>
  <si>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</si>
  <si>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</si>
  <si>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</si>
  <si>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</si>
  <si>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</si>
  <si>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</si>
  <si>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</si>
  <si>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</si>
  <si>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</si>
  <si>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</si>
  <si>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</si>
  <si>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</si>
  <si>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</si>
  <si>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</si>
  <si>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</si>
  <si>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</si>
  <si>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</si>
  <si>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</si>
  <si>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</si>
  <si>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</si>
  <si>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</si>
  <si>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</si>
  <si>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</si>
  <si>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</si>
  <si>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</si>
  <si>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</si>
  <si>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</si>
  <si>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</si>
  <si>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</si>
  <si>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</si>
  <si>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</si>
  <si>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</si>
  <si>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</si>
  <si>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</si>
  <si>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</si>
  <si>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</si>
  <si>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</si>
  <si>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</si>
  <si>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</si>
  <si>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</si>
  <si>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</si>
  <si>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</si>
  <si>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</si>
  <si>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</si>
  <si>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</si>
  <si>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</si>
  <si>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</si>
  <si>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</si>
  <si>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</si>
  <si>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</si>
  <si>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</si>
  <si>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</si>
  <si>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</si>
  <si>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</si>
  <si>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</si>
  <si>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</si>
  <si>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</si>
  <si>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</si>
  <si>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</si>
  <si>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</si>
  <si>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</si>
  <si>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</si>
  <si>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</si>
  <si>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</si>
  <si>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</si>
  <si>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</si>
  <si>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</si>
  <si>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</si>
  <si>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</si>
  <si>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</si>
  <si>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</si>
  <si>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</si>
  <si>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</si>
  <si>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</si>
  <si>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</si>
  <si>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</si>
  <si>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</si>
  <si>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</si>
  <si>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</si>
  <si>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</si>
  <si>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</si>
  <si>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</si>
  <si>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</si>
  <si>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</si>
  <si>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</si>
  <si>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</si>
  <si>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</si>
  <si>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</si>
  <si>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</si>
  <si>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</si>
  <si>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</si>
  <si>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</si>
  <si>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</si>
  <si>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</si>
  <si>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</si>
  <si>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</si>
  <si>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</si>
  <si>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</si>
  <si>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</si>
  <si>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</si>
  <si>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</si>
  <si>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</si>
  <si>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</si>
  <si>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</si>
  <si>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</si>
  <si>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</si>
  <si>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</si>
  <si>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</si>
  <si>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</si>
  <si>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</si>
  <si>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</si>
  <si>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</si>
  <si>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</si>
  <si>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</si>
  <si>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</si>
  <si>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</si>
  <si>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</si>
  <si>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</si>
  <si>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</si>
  <si>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</si>
  <si>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</si>
  <si>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</si>
  <si>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</si>
  <si>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</si>
  <si>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</si>
  <si>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</si>
  <si>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</si>
  <si>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</si>
  <si>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</si>
  <si>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</si>
  <si>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</si>
  <si>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</si>
  <si>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</si>
  <si>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</si>
  <si>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</si>
  <si>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</si>
  <si>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</si>
  <si>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</si>
  <si>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</si>
  <si>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</si>
  <si>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</si>
  <si>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</si>
  <si>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</si>
  <si>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</si>
  <si>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</si>
  <si>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</si>
  <si>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</si>
  <si>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</si>
  <si>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</si>
  <si>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</si>
  <si>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</si>
  <si>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</si>
  <si>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</si>
  <si>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</si>
  <si>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</si>
  <si>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</si>
  <si>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</si>
  <si>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</si>
  <si>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</si>
  <si>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</si>
  <si>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</si>
  <si>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</si>
  <si>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</si>
  <si>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</si>
  <si>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</si>
  <si>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</si>
  <si>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</si>
  <si>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</si>
  <si>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</si>
  <si>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</si>
  <si>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</si>
  <si>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</si>
  <si>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</si>
  <si>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</si>
  <si>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</si>
  <si>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</si>
  <si>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</si>
  <si>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</si>
  <si>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</si>
  <si>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</si>
  <si>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</si>
  <si>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</si>
  <si>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</si>
  <si>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</si>
  <si>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</si>
  <si>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</si>
  <si>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</si>
  <si>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</si>
  <si>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</si>
  <si>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</si>
  <si>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</si>
  <si>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</si>
  <si>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</si>
  <si>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</si>
  <si>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</si>
  <si>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</si>
  <si>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</si>
  <si>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</si>
  <si>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</si>
  <si>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</si>
  <si>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</si>
  <si>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</si>
  <si>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</si>
  <si>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</si>
  <si>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</si>
  <si>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</si>
  <si>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</si>
  <si>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</si>
  <si>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</si>
  <si>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</si>
  <si>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</si>
  <si>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</si>
  <si>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</si>
  <si>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</si>
  <si>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</si>
  <si>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</si>
  <si>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</si>
  <si>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</si>
  <si>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</si>
  <si>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</si>
  <si>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</si>
  <si>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</si>
  <si>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</si>
  <si>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</si>
  <si>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</si>
  <si>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</si>
  <si>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</si>
  <si>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</si>
  <si>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</si>
  <si>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</si>
  <si>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</si>
  <si>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</si>
  <si>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</si>
  <si>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</si>
  <si>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</si>
  <si>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</si>
  <si>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</si>
  <si>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</si>
  <si>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</si>
  <si>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</si>
  <si>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</si>
  <si>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</si>
  <si>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</si>
  <si>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</si>
  <si>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</si>
  <si>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</si>
  <si>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</si>
  <si>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</si>
  <si>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</si>
  <si>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</si>
  <si>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</si>
  <si>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</si>
  <si>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</si>
  <si>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</si>
  <si>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</si>
  <si>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</si>
  <si>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</si>
  <si>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</si>
  <si>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</si>
  <si>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</si>
  <si>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</si>
  <si>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</si>
  <si>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</si>
  <si>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</si>
  <si>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</si>
  <si>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</si>
  <si>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</si>
  <si>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</si>
  <si>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</si>
  <si>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</si>
  <si>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</si>
  <si>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</si>
  <si>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</si>
  <si>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</si>
  <si>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</si>
  <si>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</si>
  <si>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</si>
  <si>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</si>
  <si>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</si>
  <si>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</si>
  <si>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</si>
  <si>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</si>
  <si>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</si>
  <si>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</si>
  <si>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</si>
  <si>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</si>
  <si>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</si>
  <si>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</si>
  <si>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</si>
  <si>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</si>
  <si>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</si>
  <si>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</si>
  <si>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</si>
  <si>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</si>
  <si>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</si>
  <si>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</si>
  <si>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</si>
  <si>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</si>
  <si>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</si>
  <si>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</si>
  <si>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</si>
  <si>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</si>
  <si>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</si>
  <si>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</si>
  <si>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</si>
  <si>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</si>
  <si>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</si>
  <si>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</si>
  <si>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</si>
  <si>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</si>
  <si>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</si>
  <si>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</si>
  <si>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</si>
  <si>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</si>
  <si>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</si>
  <si>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</si>
  <si>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</si>
  <si>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</si>
  <si>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</si>
  <si>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</si>
  <si>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</si>
  <si>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</si>
  <si>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</si>
  <si>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</si>
  <si>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</si>
  <si>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</si>
  <si>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</si>
  <si>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</si>
  <si>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</si>
  <si>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</si>
  <si>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</si>
  <si>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</si>
  <si>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</si>
  <si>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</si>
  <si>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</si>
  <si>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</si>
  <si>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</si>
  <si>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</si>
  <si>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</si>
  <si>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</si>
  <si>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</si>
  <si>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</si>
  <si>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</si>
  <si>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</si>
  <si>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</si>
  <si>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</si>
  <si>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</si>
  <si>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</si>
  <si>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</si>
  <si>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</si>
  <si>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</si>
  <si>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</si>
  <si>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</si>
  <si>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</si>
  <si>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</si>
  <si>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</si>
  <si>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</si>
  <si>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</si>
  <si>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</si>
  <si>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</si>
  <si>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</si>
  <si>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</si>
  <si>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</si>
  <si>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</si>
  <si>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</si>
  <si>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</si>
  <si>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</si>
  <si>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</si>
  <si>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</si>
  <si>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</si>
  <si>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</si>
  <si>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</si>
  <si>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</si>
  <si>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</si>
  <si>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</si>
  <si>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</si>
  <si>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</si>
  <si>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</si>
  <si>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</si>
  <si>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</si>
  <si>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</si>
  <si>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</si>
  <si>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</si>
  <si>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</si>
  <si>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</si>
  <si>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</si>
  <si>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</si>
  <si>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</si>
  <si>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</si>
  <si>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</si>
  <si>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</si>
  <si>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</si>
  <si>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</si>
  <si>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</si>
  <si>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</si>
  <si>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</si>
  <si>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</si>
  <si>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</si>
  <si>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</si>
  <si>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</si>
  <si>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</si>
  <si>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</si>
  <si>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</si>
  <si>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</si>
  <si>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</si>
  <si>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</si>
  <si>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</si>
  <si>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</si>
  <si>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</si>
  <si>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</si>
  <si>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</si>
  <si>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</si>
  <si>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</si>
  <si>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</si>
  <si>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</si>
  <si>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</si>
  <si>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</si>
  <si>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</si>
  <si>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</si>
  <si>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</si>
  <si>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</si>
  <si>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</si>
  <si>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</si>
  <si>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</si>
  <si>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</si>
  <si>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</si>
  <si>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</si>
  <si>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</si>
  <si>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</si>
  <si>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</si>
  <si>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</si>
  <si>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</si>
  <si>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</si>
  <si>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</si>
  <si>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</si>
  <si>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</si>
  <si>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</si>
  <si>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</si>
  <si>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</si>
  <si>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</si>
  <si>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</si>
  <si>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</si>
  <si>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</si>
  <si>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</si>
  <si>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</si>
  <si>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</si>
  <si>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</si>
  <si>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</si>
  <si>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</si>
  <si>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</si>
  <si>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</si>
  <si>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</si>
  <si>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</si>
  <si>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</si>
  <si>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</si>
  <si>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</si>
  <si>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</si>
  <si>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</si>
  <si>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</si>
  <si>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</si>
  <si>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</si>
  <si>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</si>
  <si>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</si>
  <si>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</si>
  <si>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</si>
  <si>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</si>
  <si>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</si>
  <si>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</si>
  <si>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</si>
  <si>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</si>
  <si>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</si>
  <si>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</si>
  <si>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</si>
  <si>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</si>
  <si>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</si>
  <si>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</si>
  <si>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</si>
  <si>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</si>
  <si>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</si>
  <si>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</si>
  <si>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</si>
  <si>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</si>
  <si>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</si>
  <si>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</si>
  <si>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</si>
  <si>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</si>
  <si>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</si>
  <si>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</si>
  <si>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</si>
  <si>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</si>
  <si>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</si>
  <si>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</si>
  <si>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</si>
  <si>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</si>
  <si>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</si>
  <si>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</si>
  <si>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</si>
  <si>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</si>
  <si>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</si>
  <si>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</si>
  <si>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</si>
  <si>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</si>
  <si>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</si>
  <si>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</si>
  <si>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</si>
  <si>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</si>
  <si>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</si>
  <si>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</si>
  <si>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</si>
  <si>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</si>
  <si>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</si>
  <si>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</si>
  <si>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</si>
  <si>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</si>
  <si>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</si>
  <si>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</si>
  <si>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</si>
  <si>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</si>
  <si>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</si>
  <si>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</si>
  <si>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</si>
  <si>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</si>
  <si>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</si>
  <si>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</si>
  <si>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</si>
  <si>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</si>
  <si>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</si>
  <si>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</si>
  <si>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</si>
  <si>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</si>
  <si>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</si>
  <si>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</si>
  <si>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</si>
  <si>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</si>
  <si>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</si>
  <si>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</si>
  <si>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</si>
  <si>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</si>
  <si>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</si>
  <si>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</si>
  <si>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</si>
  <si>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</si>
  <si>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</si>
  <si>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</si>
  <si>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</si>
  <si>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</si>
  <si>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</si>
  <si>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</si>
  <si>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</si>
  <si>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</si>
  <si>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</si>
  <si>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</si>
  <si>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</si>
  <si>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</si>
  <si>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</si>
  <si>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</si>
  <si>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</si>
  <si>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</si>
  <si>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</si>
  <si>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</si>
  <si>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</si>
  <si>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</si>
  <si>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</si>
  <si>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</si>
  <si>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</si>
  <si>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</si>
  <si>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</si>
  <si>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</si>
  <si>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</si>
  <si>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</si>
  <si>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</si>
  <si>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</si>
  <si>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</si>
  <si>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</si>
  <si>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</si>
  <si>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</si>
  <si>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</si>
  <si>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</si>
  <si>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</si>
  <si>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</si>
  <si>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</si>
  <si>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</si>
  <si>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</si>
  <si>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</si>
  <si>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</si>
  <si>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</si>
  <si>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</si>
  <si>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</si>
  <si>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</si>
  <si>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</si>
  <si>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</si>
  <si>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</si>
  <si>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</si>
  <si>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</si>
  <si>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</si>
  <si>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</si>
  <si>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</si>
  <si>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</si>
  <si>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</si>
  <si>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</si>
  <si>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</si>
  <si>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</si>
  <si>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</si>
  <si>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</si>
  <si>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</si>
  <si>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</si>
  <si>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</si>
  <si>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</si>
  <si>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</si>
  <si>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</si>
  <si>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</si>
  <si>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</si>
  <si>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</si>
  <si>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</si>
  <si>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</si>
  <si>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</si>
  <si>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</si>
  <si>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</si>
  <si>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</si>
  <si>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</si>
  <si>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</si>
  <si>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</si>
  <si>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</si>
  <si>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</si>
  <si>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</si>
  <si>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</si>
  <si>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</si>
  <si>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</si>
  <si>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</si>
  <si>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</si>
  <si>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</si>
  <si>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</si>
  <si>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</si>
  <si>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</si>
  <si>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</si>
  <si>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</si>
  <si>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</si>
  <si>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</si>
  <si>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</si>
  <si>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</si>
  <si>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</si>
  <si>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</si>
  <si>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</si>
  <si>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</si>
  <si>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</si>
  <si>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</si>
  <si>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</si>
  <si>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</si>
  <si>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</si>
  <si>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</si>
  <si>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</si>
  <si>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</si>
  <si>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</si>
  <si>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</si>
  <si>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</si>
  <si>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</si>
  <si>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</si>
  <si>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</si>
  <si>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</si>
  <si>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</si>
  <si>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</si>
  <si>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</si>
  <si>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</si>
  <si>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</si>
  <si>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</si>
  <si>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</si>
  <si>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</si>
  <si>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</si>
  <si>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</si>
  <si>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</si>
  <si>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</si>
  <si>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</si>
  <si>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</si>
  <si>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</si>
  <si>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</si>
  <si>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</si>
  <si>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</si>
  <si>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</si>
  <si>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</si>
  <si>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</si>
  <si>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</si>
  <si>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</si>
  <si>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</si>
  <si>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</si>
  <si>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</si>
  <si>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</si>
  <si>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</si>
  <si>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</si>
  <si>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</si>
  <si>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</si>
  <si>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</si>
  <si>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</si>
  <si>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</si>
  <si>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</si>
  <si>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</si>
  <si>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</si>
  <si>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</si>
  <si>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</si>
  <si>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</si>
  <si>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</si>
  <si>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</si>
  <si>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</si>
  <si>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</si>
  <si>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</si>
  <si>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</si>
  <si>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</si>
  <si>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</si>
  <si>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</si>
  <si>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</si>
  <si>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</si>
  <si>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</si>
  <si>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</si>
  <si>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</si>
  <si>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</si>
  <si>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</si>
  <si>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</si>
  <si>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</si>
  <si>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</si>
  <si>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</si>
  <si>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</si>
  <si>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</si>
  <si>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</si>
  <si>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</si>
  <si>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</si>
  <si>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</si>
  <si>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</si>
  <si>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</si>
  <si>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</si>
  <si>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</si>
  <si>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</si>
  <si>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</si>
  <si>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</si>
  <si>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</si>
  <si>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</si>
  <si>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</si>
  <si>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</si>
  <si>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</si>
  <si>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</si>
  <si>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</si>
  <si>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</si>
  <si>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</si>
  <si>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</si>
  <si>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</si>
  <si>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</si>
  <si>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</si>
  <si>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</si>
  <si>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</si>
  <si>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</si>
  <si>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</si>
  <si>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</si>
  <si>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</si>
  <si>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</si>
  <si>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</si>
  <si>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</si>
  <si>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</si>
  <si>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</si>
  <si>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</si>
  <si>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</si>
  <si>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</si>
  <si>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</si>
  <si>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</si>
  <si>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</si>
  <si>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</si>
  <si>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</si>
  <si>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</si>
  <si>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</si>
  <si>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</si>
  <si>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</si>
  <si>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</si>
  <si>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</si>
  <si>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</si>
  <si>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</si>
  <si>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</si>
  <si>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</si>
  <si>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</si>
  <si>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</si>
  <si>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</si>
  <si>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</si>
  <si>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</si>
  <si>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</si>
  <si>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</si>
  <si>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</si>
  <si>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</si>
  <si>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</si>
  <si>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</si>
  <si>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</si>
  <si>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</si>
  <si>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</si>
  <si>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</si>
  <si>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</si>
  <si>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</si>
  <si>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</si>
  <si>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</si>
  <si>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</si>
  <si>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</si>
  <si>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</si>
  <si>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</si>
  <si>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</si>
  <si>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</si>
  <si>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</si>
  <si>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</si>
  <si>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</si>
  <si>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</si>
  <si>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</si>
  <si>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</si>
  <si>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</si>
  <si>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</si>
  <si>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</si>
  <si>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</si>
  <si>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</si>
  <si>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</si>
  <si>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</si>
  <si>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</si>
  <si>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</si>
  <si>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</si>
  <si>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</si>
  <si>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</si>
  <si>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</si>
  <si>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</si>
  <si>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</si>
  <si>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</si>
  <si>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</si>
  <si>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</si>
  <si>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</si>
  <si>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</si>
  <si>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</si>
  <si>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</si>
  <si>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</si>
  <si>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</si>
  <si>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</si>
  <si>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</si>
  <si>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</si>
  <si>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</si>
  <si>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</si>
  <si>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</si>
  <si>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</si>
  <si>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</si>
  <si>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</si>
  <si>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</si>
  <si>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</si>
  <si>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</si>
  <si>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</si>
  <si>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</si>
  <si>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</si>
  <si>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</si>
  <si>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</si>
  <si>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</si>
  <si>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</si>
  <si>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</si>
  <si>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</si>
  <si>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</si>
  <si>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</si>
  <si>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</si>
  <si>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</si>
  <si>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</si>
  <si>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</si>
  <si>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</si>
  <si>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</si>
  <si>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</si>
  <si>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</si>
  <si>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</si>
  <si>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</si>
  <si>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</si>
  <si>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</si>
  <si>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</si>
  <si>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</si>
  <si>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</si>
  <si>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</si>
  <si>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</si>
  <si>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</si>
  <si>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</si>
  <si>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</si>
  <si>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</si>
  <si>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</si>
  <si>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</si>
  <si>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</si>
  <si>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</si>
  <si>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</si>
  <si>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</si>
  <si>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</si>
  <si>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</si>
  <si>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</si>
  <si>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</si>
  <si>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</si>
  <si>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</si>
  <si>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</si>
  <si>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</si>
  <si>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</si>
  <si>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</si>
  <si>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</si>
  <si>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</si>
  <si>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</si>
  <si>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</si>
  <si>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</si>
  <si>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</si>
  <si>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</si>
  <si>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</si>
  <si>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</si>
  <si>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</si>
  <si>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</si>
  <si>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</si>
  <si>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</si>
  <si>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</si>
  <si>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</si>
  <si>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</si>
  <si>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</si>
  <si>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</si>
  <si>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</si>
  <si>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</si>
  <si>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</si>
  <si>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</si>
  <si>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</si>
  <si>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</si>
  <si>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</si>
  <si>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</si>
  <si>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</si>
  <si>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</si>
  <si>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</si>
  <si>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</si>
  <si>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</si>
  <si>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</si>
  <si>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</si>
  <si>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</si>
  <si>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</si>
  <si>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</si>
  <si>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</si>
  <si>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</si>
  <si>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</si>
  <si>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</si>
  <si>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富居典弘</t>
    <rPh sb="0" eb="2">
      <t>トミイ</t>
    </rPh>
    <rPh sb="2" eb="4">
      <t>ノリヒロ</t>
    </rPh>
    <phoneticPr fontId="1"/>
  </si>
  <si>
    <t>代表取締役</t>
    <rPh sb="0" eb="2">
      <t>ダイヒョウ</t>
    </rPh>
    <rPh sb="2" eb="5">
      <t>トリシマリヤク</t>
    </rPh>
    <phoneticPr fontId="1"/>
  </si>
  <si>
    <t>２　法人</t>
  </si>
  <si>
    <t>５　営利法人</t>
  </si>
  <si>
    <t>0166</t>
    <phoneticPr fontId="1"/>
  </si>
  <si>
    <t>63</t>
    <phoneticPr fontId="1"/>
  </si>
  <si>
    <t>1311</t>
    <phoneticPr fontId="1"/>
  </si>
  <si>
    <t>62</t>
    <phoneticPr fontId="1"/>
  </si>
  <si>
    <t>0064</t>
    <phoneticPr fontId="1"/>
  </si>
  <si>
    <t>yuuyakekoyake</t>
    <phoneticPr fontId="1"/>
  </si>
  <si>
    <t>air.ocn.ne.jp</t>
    <phoneticPr fontId="1"/>
  </si>
  <si>
    <t>http://</t>
  </si>
  <si>
    <t>www.nb-hokkaido.com</t>
    <phoneticPr fontId="1"/>
  </si>
  <si>
    <t>代表取締役</t>
    <rPh sb="0" eb="5">
      <t>ダイヒョウトリシマリヤク</t>
    </rPh>
    <phoneticPr fontId="1"/>
  </si>
  <si>
    <t>旭川</t>
    <rPh sb="0" eb="2">
      <t>アサヒカワ</t>
    </rPh>
    <phoneticPr fontId="1"/>
  </si>
  <si>
    <t>60</t>
    <phoneticPr fontId="1"/>
  </si>
  <si>
    <t>2122</t>
    <phoneticPr fontId="1"/>
  </si>
  <si>
    <t>2133</t>
    <phoneticPr fontId="1"/>
  </si>
  <si>
    <t>yuuyakekoayke</t>
    <phoneticPr fontId="1"/>
  </si>
  <si>
    <t>https://</t>
  </si>
  <si>
    <t>nb-hokkaido.com</t>
    <phoneticPr fontId="1"/>
  </si>
  <si>
    <t>富居　典弘</t>
    <rPh sb="0" eb="2">
      <t>トミイ</t>
    </rPh>
    <rPh sb="3" eb="5">
      <t>ノリヒロ</t>
    </rPh>
    <phoneticPr fontId="1"/>
  </si>
  <si>
    <t>代表</t>
    <rPh sb="0" eb="2">
      <t>ダイヒョウ</t>
    </rPh>
    <phoneticPr fontId="1"/>
  </si>
  <si>
    <t>３　住宅型</t>
  </si>
  <si>
    <t>２　事業者が賃借する土地</t>
  </si>
  <si>
    <t>２　なし</t>
  </si>
  <si>
    <t>１　あり</t>
  </si>
  <si>
    <t>３　その他</t>
  </si>
  <si>
    <t>木造</t>
    <rPh sb="0" eb="2">
      <t>モクゾウ</t>
    </rPh>
    <phoneticPr fontId="1"/>
  </si>
  <si>
    <t>２　事業者が賃借する建物</t>
  </si>
  <si>
    <t>１　全室個室（縁故者個室含む）</t>
  </si>
  <si>
    <t>１　あり（車椅子対応）</t>
  </si>
  <si>
    <t>１　全ての居室あり</t>
  </si>
  <si>
    <t>１　全ての便所あり</t>
  </si>
  <si>
    <t>１　全ての浴室あり</t>
  </si>
  <si>
    <t>社会の一員としての自覚を持ち、運営に当たって関係するすべての法令、その他の社会的ルールを遵守します。（コンプライアンス）　　　　　　　　　　　　　　また、我々は企業秘密及び個人情報を除き、社会通念上、皆様にとって有用な情報を正確に開示します。</t>
    <rPh sb="0" eb="2">
      <t>シャカイ</t>
    </rPh>
    <rPh sb="3" eb="5">
      <t>イチイン</t>
    </rPh>
    <rPh sb="9" eb="11">
      <t>ジカク</t>
    </rPh>
    <rPh sb="12" eb="13">
      <t>モ</t>
    </rPh>
    <rPh sb="15" eb="17">
      <t>ウンエイ</t>
    </rPh>
    <rPh sb="18" eb="19">
      <t>ア</t>
    </rPh>
    <rPh sb="22" eb="24">
      <t>カンケイ</t>
    </rPh>
    <rPh sb="30" eb="32">
      <t>ホウレイ</t>
    </rPh>
    <rPh sb="35" eb="36">
      <t>タ</t>
    </rPh>
    <rPh sb="37" eb="40">
      <t>シャカイテキ</t>
    </rPh>
    <rPh sb="44" eb="46">
      <t>ジュンシュ</t>
    </rPh>
    <rPh sb="77" eb="79">
      <t>ワレワレ</t>
    </rPh>
    <rPh sb="80" eb="84">
      <t>キギョウヒミツ</t>
    </rPh>
    <rPh sb="84" eb="85">
      <t>オヨ</t>
    </rPh>
    <rPh sb="86" eb="90">
      <t>コジンジョウホウ</t>
    </rPh>
    <rPh sb="91" eb="92">
      <t>ノゾ</t>
    </rPh>
    <rPh sb="94" eb="99">
      <t>シャカイツウネンジョウ</t>
    </rPh>
    <rPh sb="100" eb="102">
      <t>ミナサマ</t>
    </rPh>
    <rPh sb="106" eb="108">
      <t>ユウヨウ</t>
    </rPh>
    <rPh sb="109" eb="111">
      <t>ジョウホウ</t>
    </rPh>
    <rPh sb="112" eb="114">
      <t>セイカク</t>
    </rPh>
    <rPh sb="115" eb="117">
      <t>カイジ</t>
    </rPh>
    <phoneticPr fontId="1"/>
  </si>
  <si>
    <t>１　自ら実施</t>
  </si>
  <si>
    <t>○</t>
  </si>
  <si>
    <t>フクダクリニック</t>
    <phoneticPr fontId="1"/>
  </si>
  <si>
    <t>旭川市末広5条7丁目１－１</t>
    <rPh sb="0" eb="3">
      <t>アサヒカワシ</t>
    </rPh>
    <rPh sb="3" eb="5">
      <t>スエヒロ</t>
    </rPh>
    <rPh sb="6" eb="7">
      <t>ジョウ</t>
    </rPh>
    <rPh sb="8" eb="10">
      <t>チョウメ</t>
    </rPh>
    <phoneticPr fontId="1"/>
  </si>
  <si>
    <t>内科</t>
    <rPh sb="0" eb="2">
      <t>ナイカ</t>
    </rPh>
    <phoneticPr fontId="1"/>
  </si>
  <si>
    <t>かむい歯科診療所</t>
    <rPh sb="3" eb="8">
      <t>シカシンリョウジョ</t>
    </rPh>
    <phoneticPr fontId="1"/>
  </si>
  <si>
    <t>旭川市神居2条4丁目２－１４</t>
    <rPh sb="0" eb="3">
      <t>アサヒカワシ</t>
    </rPh>
    <rPh sb="3" eb="5">
      <t>カムイ</t>
    </rPh>
    <rPh sb="6" eb="7">
      <t>ジョウ</t>
    </rPh>
    <rPh sb="8" eb="10">
      <t>チョウメ</t>
    </rPh>
    <phoneticPr fontId="1"/>
  </si>
  <si>
    <t>訪問診療　</t>
    <rPh sb="0" eb="4">
      <t>ホウモンシンリョウ</t>
    </rPh>
    <phoneticPr fontId="1"/>
  </si>
  <si>
    <t>要支援の方で旭川市以外の保険者の場合は不可</t>
    <rPh sb="0" eb="3">
      <t>ヨウシエン</t>
    </rPh>
    <rPh sb="4" eb="5">
      <t>カタ</t>
    </rPh>
    <rPh sb="6" eb="9">
      <t>アサヒカワシ</t>
    </rPh>
    <rPh sb="9" eb="11">
      <t>イガイ</t>
    </rPh>
    <rPh sb="12" eb="14">
      <t>ホケン</t>
    </rPh>
    <rPh sb="14" eb="15">
      <t>ジャ</t>
    </rPh>
    <rPh sb="16" eb="18">
      <t>バアイ</t>
    </rPh>
    <rPh sb="19" eb="21">
      <t>フカ</t>
    </rPh>
    <phoneticPr fontId="1"/>
  </si>
  <si>
    <t>入院期間1か月経過後相談　　　　　　　　　　　　　　　　　　　　　　　　　　　　　　　暴言、暴力など　　　　　　　　　　　　　　　　　　　　　　　　　　　　　　　　　　　　　　　料金滞納等　　　　　　　　　　　　　　　　　　　　　　　　　　　　　　　　　　　その他契約書に違反する行為</t>
    <rPh sb="0" eb="4">
      <t>ニュウインキカン</t>
    </rPh>
    <rPh sb="6" eb="9">
      <t>ゲツケイカ</t>
    </rPh>
    <rPh sb="9" eb="10">
      <t>ゴ</t>
    </rPh>
    <rPh sb="10" eb="12">
      <t>ソウダン</t>
    </rPh>
    <rPh sb="43" eb="45">
      <t>ボウゲン</t>
    </rPh>
    <rPh sb="46" eb="48">
      <t>ボウリョク</t>
    </rPh>
    <rPh sb="89" eb="93">
      <t>リョウキンタイノウ</t>
    </rPh>
    <rPh sb="93" eb="94">
      <t>ナド</t>
    </rPh>
    <rPh sb="131" eb="132">
      <t>タ</t>
    </rPh>
    <rPh sb="132" eb="135">
      <t>ケイヤクショ</t>
    </rPh>
    <rPh sb="136" eb="138">
      <t>イハン</t>
    </rPh>
    <rPh sb="140" eb="142">
      <t>コウイ</t>
    </rPh>
    <phoneticPr fontId="1"/>
  </si>
  <si>
    <t>介護福祉士</t>
    <rPh sb="0" eb="2">
      <t>カイゴ</t>
    </rPh>
    <rPh sb="2" eb="5">
      <t>フクシシ</t>
    </rPh>
    <phoneticPr fontId="1"/>
  </si>
  <si>
    <t>２　建物賃貸借方式</t>
  </si>
  <si>
    <t>３　月払い方式</t>
  </si>
  <si>
    <t>２　日割り計算で減額</t>
  </si>
  <si>
    <t>消費税、物価の上昇など</t>
    <rPh sb="0" eb="3">
      <t>ショウヒゼイ</t>
    </rPh>
    <rPh sb="4" eb="6">
      <t>ブッカ</t>
    </rPh>
    <rPh sb="7" eb="9">
      <t>ジョウショウ</t>
    </rPh>
    <phoneticPr fontId="1"/>
  </si>
  <si>
    <t>事前告知の上</t>
    <rPh sb="0" eb="4">
      <t>ジゼンコクチ</t>
    </rPh>
    <rPh sb="5" eb="6">
      <t>ウエ</t>
    </rPh>
    <phoneticPr fontId="1"/>
  </si>
  <si>
    <t>要介護５</t>
    <rPh sb="0" eb="3">
      <t>ヨウカイゴ</t>
    </rPh>
    <phoneticPr fontId="1"/>
  </si>
  <si>
    <t>建物の賃貸料、設備備品費、等を基礎として1室あたりの家賃を算出した。</t>
    <rPh sb="0" eb="2">
      <t>タテモノ</t>
    </rPh>
    <rPh sb="3" eb="6">
      <t>チンタイリョウ</t>
    </rPh>
    <rPh sb="7" eb="11">
      <t>セツビビヒン</t>
    </rPh>
    <rPh sb="11" eb="12">
      <t>ヒ</t>
    </rPh>
    <rPh sb="13" eb="14">
      <t>ナド</t>
    </rPh>
    <rPh sb="15" eb="17">
      <t>キソ</t>
    </rPh>
    <rPh sb="21" eb="22">
      <t>シツ</t>
    </rPh>
    <rPh sb="26" eb="28">
      <t>ヤチン</t>
    </rPh>
    <rPh sb="29" eb="31">
      <t>サンシュツ</t>
    </rPh>
    <phoneticPr fontId="1"/>
  </si>
  <si>
    <t>共用施設の維持管理、事務管理費、生活支援の人件費等</t>
    <rPh sb="0" eb="4">
      <t>キョウヨウシセツ</t>
    </rPh>
    <rPh sb="5" eb="9">
      <t>イジカンリ</t>
    </rPh>
    <rPh sb="10" eb="15">
      <t>ジムカンリヒ</t>
    </rPh>
    <rPh sb="16" eb="20">
      <t>セイカツシエン</t>
    </rPh>
    <rPh sb="21" eb="24">
      <t>ジンケンヒ</t>
    </rPh>
    <rPh sb="24" eb="25">
      <t>ナド</t>
    </rPh>
    <phoneticPr fontId="1"/>
  </si>
  <si>
    <t>厨房設備費、人件費、食材費</t>
    <rPh sb="0" eb="5">
      <t>チュウボウセツビヒ</t>
    </rPh>
    <rPh sb="6" eb="9">
      <t>ジンケンヒ</t>
    </rPh>
    <rPh sb="10" eb="13">
      <t>ショクザイヒ</t>
    </rPh>
    <phoneticPr fontId="1"/>
  </si>
  <si>
    <t>実費</t>
    <rPh sb="0" eb="2">
      <t>ジッピ</t>
    </rPh>
    <phoneticPr fontId="1"/>
  </si>
  <si>
    <t>他の施設への転居</t>
    <rPh sb="0" eb="1">
      <t>タ</t>
    </rPh>
    <rPh sb="2" eb="4">
      <t>シセツ</t>
    </rPh>
    <rPh sb="6" eb="8">
      <t>テンキョ</t>
    </rPh>
    <phoneticPr fontId="1"/>
  </si>
  <si>
    <t>三井住友海上火災保険</t>
    <rPh sb="0" eb="2">
      <t>ミツイ</t>
    </rPh>
    <rPh sb="2" eb="4">
      <t>スミトモ</t>
    </rPh>
    <rPh sb="4" eb="10">
      <t>カイジョウカサイホケン</t>
    </rPh>
    <phoneticPr fontId="1"/>
  </si>
  <si>
    <t>３　公開していない</t>
  </si>
  <si>
    <t>旭川市神居２条２１丁目８８-6</t>
    <rPh sb="0" eb="3">
      <t>アサヒカワシ</t>
    </rPh>
    <rPh sb="3" eb="5">
      <t>カムイ</t>
    </rPh>
    <rPh sb="6" eb="7">
      <t>ジョウ</t>
    </rPh>
    <rPh sb="9" eb="11">
      <t>チョウメ</t>
    </rPh>
    <phoneticPr fontId="1"/>
  </si>
  <si>
    <t>サービスにて実施</t>
    <rPh sb="6" eb="8">
      <t>ジッシ</t>
    </rPh>
    <phoneticPr fontId="1"/>
  </si>
  <si>
    <t>物品による</t>
    <rPh sb="0" eb="2">
      <t>ブッピン</t>
    </rPh>
    <phoneticPr fontId="1"/>
  </si>
  <si>
    <t>１ｈあたり￥1800</t>
    <phoneticPr fontId="1"/>
  </si>
  <si>
    <t>月額￥2,500</t>
    <rPh sb="0" eb="2">
      <t>ゲツガク</t>
    </rPh>
    <phoneticPr fontId="1"/>
  </si>
  <si>
    <t>1800～</t>
    <phoneticPr fontId="1"/>
  </si>
  <si>
    <t>外部理容店による訪問</t>
    <rPh sb="0" eb="2">
      <t>ガイブ</t>
    </rPh>
    <rPh sb="2" eb="5">
      <t>リヨウテン</t>
    </rPh>
    <rPh sb="8" eb="10">
      <t>ホウモン</t>
    </rPh>
    <phoneticPr fontId="1"/>
  </si>
  <si>
    <t>月額</t>
    <rPh sb="0" eb="2">
      <t>ゲツガク</t>
    </rPh>
    <phoneticPr fontId="1"/>
  </si>
  <si>
    <t>洗濯費に含む</t>
    <rPh sb="0" eb="2">
      <t>センタク</t>
    </rPh>
    <rPh sb="2" eb="3">
      <t>ヒ</t>
    </rPh>
    <rPh sb="4" eb="5">
      <t>フク</t>
    </rPh>
    <phoneticPr fontId="1"/>
  </si>
  <si>
    <t>かぶしきがいしゃぴーぷるけあ</t>
    <phoneticPr fontId="1"/>
  </si>
  <si>
    <t>株式会社夕焼け小やけ</t>
    <rPh sb="0" eb="4">
      <t>カブシキガイシャ</t>
    </rPh>
    <rPh sb="4" eb="6">
      <t>ユウヤ</t>
    </rPh>
    <rPh sb="7" eb="8">
      <t>コ</t>
    </rPh>
    <phoneticPr fontId="1"/>
  </si>
  <si>
    <t>5450001010056</t>
    <phoneticPr fontId="1"/>
  </si>
  <si>
    <t>北海道旭川市神居４条１２丁目２番１９号</t>
    <rPh sb="0" eb="3">
      <t>ホッカイドウ</t>
    </rPh>
    <rPh sb="3" eb="6">
      <t>アサヒカワシ</t>
    </rPh>
    <rPh sb="6" eb="8">
      <t>カムイ</t>
    </rPh>
    <rPh sb="9" eb="10">
      <t>ジョウ</t>
    </rPh>
    <rPh sb="12" eb="14">
      <t>チョウメ</t>
    </rPh>
    <rPh sb="15" eb="16">
      <t>バン</t>
    </rPh>
    <rPh sb="18" eb="19">
      <t>ゴウ</t>
    </rPh>
    <phoneticPr fontId="1"/>
  </si>
  <si>
    <t>ゆうりょうろうじんほーむゆうやけこやけかむい</t>
    <phoneticPr fontId="1"/>
  </si>
  <si>
    <t>有料老人ホーム夕焼け小やけKAMUI</t>
    <rPh sb="0" eb="4">
      <t>ユウリョウロウジン</t>
    </rPh>
    <rPh sb="7" eb="9">
      <t>ユウヤ</t>
    </rPh>
    <rPh sb="10" eb="11">
      <t>コ</t>
    </rPh>
    <phoneticPr fontId="1"/>
  </si>
  <si>
    <t>北海道旭川市神居4条12丁目２－１９</t>
    <rPh sb="0" eb="3">
      <t>ホッカイドウ</t>
    </rPh>
    <rPh sb="3" eb="5">
      <t>アサヒカワ</t>
    </rPh>
    <rPh sb="5" eb="6">
      <t>シ</t>
    </rPh>
    <rPh sb="6" eb="8">
      <t>カムイ</t>
    </rPh>
    <rPh sb="9" eb="10">
      <t>ジョウ</t>
    </rPh>
    <rPh sb="12" eb="14">
      <t>チョウメ</t>
    </rPh>
    <phoneticPr fontId="1"/>
  </si>
  <si>
    <t>旭川電気軌道バス神居4条13丁目下車徒歩2分</t>
    <rPh sb="0" eb="2">
      <t>アサヒカワ</t>
    </rPh>
    <rPh sb="2" eb="6">
      <t>デンキキドウ</t>
    </rPh>
    <rPh sb="8" eb="10">
      <t>カムイ</t>
    </rPh>
    <rPh sb="11" eb="12">
      <t>ジョウ</t>
    </rPh>
    <rPh sb="14" eb="16">
      <t>チョウメ</t>
    </rPh>
    <rPh sb="16" eb="18">
      <t>ゲシャ</t>
    </rPh>
    <rPh sb="18" eb="20">
      <t>トホ</t>
    </rPh>
    <rPh sb="21" eb="22">
      <t>フン</t>
    </rPh>
    <phoneticPr fontId="1"/>
  </si>
  <si>
    <t>（株）夕焼け小やけ</t>
    <rPh sb="0" eb="3">
      <t>カブ</t>
    </rPh>
    <rPh sb="3" eb="5">
      <t>ユウヤ</t>
    </rPh>
    <rPh sb="6" eb="7">
      <t>コ</t>
    </rPh>
    <phoneticPr fontId="1"/>
  </si>
  <si>
    <t>有料老人ホーム夕焼け小やけ　　　　　　　　　　有料老人ホーム夕焼けの丘</t>
    <rPh sb="0" eb="4">
      <t>ユウリョウロウジン</t>
    </rPh>
    <rPh sb="7" eb="9">
      <t>ユウヤ</t>
    </rPh>
    <rPh sb="10" eb="11">
      <t>コ</t>
    </rPh>
    <rPh sb="23" eb="27">
      <t>ユウリョウロウジン</t>
    </rPh>
    <rPh sb="30" eb="32">
      <t>ユウヤ</t>
    </rPh>
    <rPh sb="34" eb="35">
      <t>オカ</t>
    </rPh>
    <phoneticPr fontId="1"/>
  </si>
  <si>
    <t>指定訪問介護事業所夕焼け小やけ</t>
    <rPh sb="0" eb="9">
      <t>シテイホウモンカイゴジギョウショ</t>
    </rPh>
    <rPh sb="9" eb="11">
      <t>ユウヤ</t>
    </rPh>
    <rPh sb="12" eb="13">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</si>
</sst>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92" zoomScaleNormal="100" zoomScaleSheetLayoutView="100" workbookViewId="0">
      <selection activeCell="F566" sqref="F566:P5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c r="G4" s="128"/>
      <c r="H4" s="33" t="s">
        <v>466</v>
      </c>
      <c r="I4" s="128"/>
      <c r="J4" s="128"/>
      <c r="K4" s="33" t="s">
        <v>2448</v>
      </c>
      <c r="L4" s="128"/>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2596</v>
      </c>
      <c r="I13" s="154"/>
      <c r="J13" s="154"/>
      <c r="K13" s="154"/>
      <c r="L13" s="154"/>
      <c r="M13" s="154"/>
      <c r="N13" s="154"/>
      <c r="O13" s="154"/>
      <c r="P13" s="155"/>
      <c r="S13" s="15" t="str">
        <f>IF(H13="","未記入","")</f>
        <v/>
      </c>
    </row>
    <row r="14" spans="1:20" ht="39" customHeight="1">
      <c r="B14" s="152"/>
      <c r="C14" s="90"/>
      <c r="D14" s="90"/>
      <c r="E14" s="90"/>
      <c r="F14" s="156" t="s">
        <v>2597</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2598</v>
      </c>
      <c r="K16" s="229"/>
      <c r="L16" s="229"/>
      <c r="M16" s="229"/>
      <c r="N16" s="229"/>
      <c r="O16" s="229"/>
      <c r="P16" s="230"/>
    </row>
    <row r="17" spans="1:20" ht="20.100000000000001" customHeight="1">
      <c r="B17" s="130" t="s">
        <v>6</v>
      </c>
      <c r="C17" s="76"/>
      <c r="D17" s="76"/>
      <c r="E17" s="116"/>
      <c r="F17" s="34" t="s">
        <v>13</v>
      </c>
      <c r="G17" s="31">
        <v>70</v>
      </c>
      <c r="H17" s="35" t="s">
        <v>469</v>
      </c>
      <c r="I17" s="32">
        <v>8014</v>
      </c>
      <c r="J17" s="132"/>
      <c r="K17" s="133"/>
      <c r="L17" s="133"/>
      <c r="M17" s="133"/>
      <c r="N17" s="133"/>
      <c r="O17" s="133"/>
      <c r="P17" s="134"/>
      <c r="S17" s="15" t="str">
        <f>IF(OR(G17="",I17=""),"未記入","")</f>
        <v/>
      </c>
    </row>
    <row r="18" spans="1:20" ht="57.75" customHeight="1">
      <c r="B18" s="131"/>
      <c r="C18" s="118"/>
      <c r="D18" s="118"/>
      <c r="E18" s="119"/>
      <c r="F18" s="91" t="s">
        <v>2599</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2531</v>
      </c>
      <c r="K19" s="35" t="s">
        <v>469</v>
      </c>
      <c r="L19" s="63" t="s">
        <v>2532</v>
      </c>
      <c r="M19" s="35" t="s">
        <v>469</v>
      </c>
      <c r="N19" s="63" t="s">
        <v>2533</v>
      </c>
      <c r="O19" s="133"/>
      <c r="P19" s="134"/>
      <c r="Q19" s="12"/>
    </row>
    <row r="20" spans="1:20" ht="20.100000000000001" customHeight="1">
      <c r="B20" s="135"/>
      <c r="C20" s="136"/>
      <c r="D20" s="136"/>
      <c r="E20" s="137"/>
      <c r="F20" s="90" t="s">
        <v>15</v>
      </c>
      <c r="G20" s="90"/>
      <c r="H20" s="90"/>
      <c r="I20" s="90"/>
      <c r="J20" s="64" t="s">
        <v>2531</v>
      </c>
      <c r="K20" s="35" t="s">
        <v>469</v>
      </c>
      <c r="L20" s="63" t="s">
        <v>2534</v>
      </c>
      <c r="M20" s="35" t="s">
        <v>469</v>
      </c>
      <c r="N20" s="63" t="s">
        <v>2535</v>
      </c>
      <c r="O20" s="133"/>
      <c r="P20" s="134"/>
      <c r="Q20" s="12"/>
    </row>
    <row r="21" spans="1:20" ht="20.100000000000001" customHeight="1">
      <c r="B21" s="135"/>
      <c r="C21" s="136"/>
      <c r="D21" s="136"/>
      <c r="E21" s="137"/>
      <c r="F21" s="100" t="s">
        <v>411</v>
      </c>
      <c r="G21" s="138"/>
      <c r="H21" s="138"/>
      <c r="I21" s="101"/>
      <c r="J21" s="82" t="s">
        <v>2536</v>
      </c>
      <c r="K21" s="98"/>
      <c r="L21" s="98"/>
      <c r="M21" s="35" t="s">
        <v>465</v>
      </c>
      <c r="N21" s="98" t="s">
        <v>2537</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2538</v>
      </c>
      <c r="K23" s="159"/>
      <c r="L23" s="160" t="s">
        <v>2539</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2540</v>
      </c>
      <c r="K25" s="81"/>
      <c r="L25" s="81"/>
      <c r="M25" s="81"/>
      <c r="N25" s="81"/>
      <c r="O25" s="82"/>
      <c r="P25" s="83"/>
    </row>
    <row r="26" spans="1:20" ht="20.100000000000001" customHeight="1">
      <c r="B26" s="152" t="s">
        <v>9</v>
      </c>
      <c r="C26" s="90"/>
      <c r="D26" s="90"/>
      <c r="E26" s="90"/>
      <c r="F26" s="165">
        <v>2011</v>
      </c>
      <c r="G26" s="166"/>
      <c r="H26" s="35" t="s">
        <v>466</v>
      </c>
      <c r="I26" s="166">
        <v>5</v>
      </c>
      <c r="J26" s="166"/>
      <c r="K26" s="35" t="s">
        <v>467</v>
      </c>
      <c r="L26" s="166">
        <v>15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2600</v>
      </c>
      <c r="I31" s="189"/>
      <c r="J31" s="189"/>
      <c r="K31" s="189"/>
      <c r="L31" s="189"/>
      <c r="M31" s="189"/>
      <c r="N31" s="189"/>
      <c r="O31" s="189"/>
      <c r="P31" s="190"/>
      <c r="S31" s="15" t="str">
        <f>IF(H31="","未記入","")</f>
        <v/>
      </c>
    </row>
    <row r="32" spans="1:20" ht="39" customHeight="1">
      <c r="B32" s="131"/>
      <c r="C32" s="118"/>
      <c r="D32" s="118"/>
      <c r="E32" s="119"/>
      <c r="F32" s="156" t="s">
        <v>2601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8014</v>
      </c>
      <c r="J33" s="104"/>
      <c r="K33" s="104"/>
      <c r="L33" s="104"/>
      <c r="M33" s="104"/>
      <c r="N33" s="104"/>
      <c r="O33" s="104"/>
      <c r="P33" s="171"/>
      <c r="S33" s="15" t="str">
        <f>IF(OR(G33="",I33=""),"未記入","")</f>
        <v/>
      </c>
    </row>
    <row r="34" spans="2:20" ht="58.5" customHeight="1">
      <c r="B34" s="131"/>
      <c r="C34" s="118"/>
      <c r="D34" s="118"/>
      <c r="E34" s="119"/>
      <c r="F34" s="91" t="s">
        <v>2602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2541</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2603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2531</v>
      </c>
      <c r="K43" s="35" t="s">
        <v>469</v>
      </c>
      <c r="L43" s="11" t="s">
        <v>2542</v>
      </c>
      <c r="M43" s="35" t="s">
        <v>469</v>
      </c>
      <c r="N43" s="11" t="s">
        <v>2543</v>
      </c>
      <c r="O43" s="133"/>
      <c r="P43" s="134"/>
      <c r="S43" s="15" t="str">
        <f>IF(OR(J43="",L43="",N43=""),"未記入","")</f>
        <v/>
      </c>
    </row>
    <row r="44" spans="2:20" ht="20.100000000000001" customHeight="1">
      <c r="B44" s="152"/>
      <c r="C44" s="90"/>
      <c r="D44" s="90"/>
      <c r="E44" s="90"/>
      <c r="F44" s="90" t="s">
        <v>15</v>
      </c>
      <c r="G44" s="90"/>
      <c r="H44" s="90"/>
      <c r="I44" s="90"/>
      <c r="J44" s="64" t="s">
        <v>2531</v>
      </c>
      <c r="K44" s="35" t="s">
        <v>469</v>
      </c>
      <c r="L44" s="63" t="s">
        <v>2542</v>
      </c>
      <c r="M44" s="35" t="s">
        <v>469</v>
      </c>
      <c r="N44" s="63" t="s">
        <v>2544</v>
      </c>
      <c r="O44" s="133"/>
      <c r="P44" s="134"/>
    </row>
    <row r="45" spans="2:20" ht="20.100000000000001" customHeight="1">
      <c r="B45" s="152"/>
      <c r="C45" s="90"/>
      <c r="D45" s="90"/>
      <c r="E45" s="90"/>
      <c r="F45" s="100" t="s">
        <v>411</v>
      </c>
      <c r="G45" s="138"/>
      <c r="H45" s="138"/>
      <c r="I45" s="101"/>
      <c r="J45" s="82" t="s">
        <v>2545</v>
      </c>
      <c r="K45" s="98"/>
      <c r="L45" s="98"/>
      <c r="M45" s="35" t="s">
        <v>465</v>
      </c>
      <c r="N45" s="98" t="s">
        <v>2537</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2546</v>
      </c>
      <c r="K47" s="159"/>
      <c r="L47" s="160" t="s">
        <v>2547</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2548</v>
      </c>
      <c r="K48" s="81"/>
      <c r="L48" s="81"/>
      <c r="M48" s="81"/>
      <c r="N48" s="81"/>
      <c r="O48" s="82"/>
      <c r="P48" s="83"/>
    </row>
    <row r="49" spans="1:20" ht="20.100000000000001" customHeight="1">
      <c r="B49" s="152"/>
      <c r="C49" s="90"/>
      <c r="D49" s="90"/>
      <c r="E49" s="90"/>
      <c r="F49" s="90" t="s">
        <v>18</v>
      </c>
      <c r="G49" s="90"/>
      <c r="H49" s="90"/>
      <c r="I49" s="90"/>
      <c r="J49" s="81" t="s">
        <v>2549</v>
      </c>
      <c r="K49" s="81"/>
      <c r="L49" s="81"/>
      <c r="M49" s="81"/>
      <c r="N49" s="81"/>
      <c r="O49" s="82"/>
      <c r="P49" s="83"/>
    </row>
    <row r="50" spans="1:20" ht="20.100000000000001" customHeight="1">
      <c r="B50" s="194" t="s">
        <v>28</v>
      </c>
      <c r="C50" s="195"/>
      <c r="D50" s="195"/>
      <c r="E50" s="195"/>
      <c r="F50" s="195"/>
      <c r="G50" s="195"/>
      <c r="H50" s="195"/>
      <c r="I50" s="195"/>
      <c r="J50" s="165">
        <v>2011</v>
      </c>
      <c r="K50" s="166"/>
      <c r="L50" s="35" t="s">
        <v>466</v>
      </c>
      <c r="M50" s="61">
        <v>2</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2011</v>
      </c>
      <c r="K51" s="199"/>
      <c r="L51" s="36" t="s">
        <v>466</v>
      </c>
      <c r="M51" s="62">
        <v>6</v>
      </c>
      <c r="N51" s="36" t="s">
        <v>467</v>
      </c>
      <c r="O51" s="62">
        <v>15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380</v>
      </c>
      <c r="H61" s="147"/>
      <c r="I61" s="147"/>
      <c r="J61" s="147"/>
      <c r="K61" s="215"/>
      <c r="L61" s="214" t="s">
        <v>497</v>
      </c>
      <c r="M61" s="202"/>
      <c r="N61" s="202"/>
      <c r="O61" s="202"/>
      <c r="P61" s="216"/>
    </row>
    <row r="62" spans="1:20" ht="20.100000000000001" customHeight="1">
      <c r="B62" s="152"/>
      <c r="C62" s="90"/>
      <c r="D62" s="75" t="s">
        <v>39</v>
      </c>
      <c r="E62" s="76"/>
      <c r="F62" s="116"/>
      <c r="G62" s="81" t="s">
        <v>2551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2552</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2010</v>
      </c>
      <c r="L68" s="39" t="s">
        <v>466</v>
      </c>
      <c r="M68" s="61">
        <v>5</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2553</v>
      </c>
      <c r="L71" s="98"/>
      <c r="M71" s="98"/>
      <c r="N71" s="98"/>
      <c r="O71" s="98"/>
      <c r="P71" s="99"/>
    </row>
    <row r="72" spans="2:16" ht="20.100000000000001" customHeight="1">
      <c r="B72" s="433" t="s">
        <v>2356</v>
      </c>
      <c r="C72" s="434"/>
      <c r="D72" s="75" t="s">
        <v>40</v>
      </c>
      <c r="E72" s="76"/>
      <c r="F72" s="116"/>
      <c r="G72" s="132" t="s">
        <v>41</v>
      </c>
      <c r="H72" s="133"/>
      <c r="I72" s="133"/>
      <c r="J72" s="231"/>
      <c r="K72" s="82">
        <v>380</v>
      </c>
      <c r="L72" s="98"/>
      <c r="M72" s="98"/>
      <c r="N72" s="140" t="s">
        <v>472</v>
      </c>
      <c r="O72" s="140"/>
      <c r="P72" s="200"/>
    </row>
    <row r="73" spans="2:16" ht="20.100000000000001" customHeight="1">
      <c r="B73" s="435"/>
      <c r="C73" s="436"/>
      <c r="D73" s="117"/>
      <c r="E73" s="118"/>
      <c r="F73" s="119"/>
      <c r="G73" s="195" t="s">
        <v>42</v>
      </c>
      <c r="H73" s="195"/>
      <c r="I73" s="195"/>
      <c r="J73" s="195"/>
      <c r="K73" s="82">
        <v>380</v>
      </c>
      <c r="L73" s="98"/>
      <c r="M73" s="98"/>
      <c r="N73" s="140" t="s">
        <v>472</v>
      </c>
      <c r="O73" s="140"/>
      <c r="P73" s="200"/>
    </row>
    <row r="74" spans="2:16" ht="20.100000000000001" customHeight="1">
      <c r="B74" s="435"/>
      <c r="C74" s="436"/>
      <c r="D74" s="90" t="s">
        <v>43</v>
      </c>
      <c r="E74" s="90"/>
      <c r="F74" s="90"/>
      <c r="G74" s="81" t="s">
        <v>2554</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t="s">
        <v>2555</v>
      </c>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2556</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2552</v>
      </c>
      <c r="L83" s="98"/>
      <c r="M83" s="98"/>
      <c r="N83" s="98"/>
      <c r="O83" s="98"/>
      <c r="P83" s="99"/>
    </row>
    <row r="84" spans="2:19" ht="20.100000000000001" customHeight="1">
      <c r="B84" s="435"/>
      <c r="C84" s="436"/>
      <c r="D84" s="90"/>
      <c r="E84" s="90"/>
      <c r="F84" s="90"/>
      <c r="G84" s="217"/>
      <c r="H84" s="75" t="s">
        <v>421</v>
      </c>
      <c r="I84" s="76"/>
      <c r="J84" s="116"/>
      <c r="K84" s="82" t="s">
        <v>2552</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2011</v>
      </c>
      <c r="L86" s="39" t="s">
        <v>466</v>
      </c>
      <c r="M86" s="61">
        <v>6</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t="s">
        <v>2553</v>
      </c>
      <c r="L89" s="98"/>
      <c r="M89" s="98"/>
      <c r="N89" s="98"/>
      <c r="O89" s="98"/>
      <c r="P89" s="99"/>
    </row>
    <row r="90" spans="2:19" ht="20.100000000000001" customHeight="1">
      <c r="B90" s="152" t="s">
        <v>45</v>
      </c>
      <c r="C90" s="90"/>
      <c r="D90" s="237" t="s">
        <v>46</v>
      </c>
      <c r="E90" s="76"/>
      <c r="F90" s="116"/>
      <c r="G90" s="81" t="s">
        <v>2557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11.34</v>
      </c>
      <c r="K95" s="50" t="s">
        <v>472</v>
      </c>
      <c r="L95" s="82">
        <v>15</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12.88</v>
      </c>
      <c r="K96" s="50" t="s">
        <v>472</v>
      </c>
      <c r="L96" s="82">
        <v>2</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2553</v>
      </c>
      <c r="H113" s="81"/>
      <c r="I113" s="81"/>
      <c r="J113" s="81"/>
      <c r="K113" s="81"/>
      <c r="L113" s="81"/>
      <c r="M113" s="81"/>
      <c r="N113" s="81"/>
      <c r="O113" s="82"/>
      <c r="P113" s="83"/>
    </row>
    <row r="114" spans="2:16" ht="20.100000000000001" customHeight="1">
      <c r="B114" s="242"/>
      <c r="C114" s="243"/>
      <c r="D114" s="237" t="s">
        <v>79</v>
      </c>
      <c r="E114" s="220"/>
      <c r="F114" s="221"/>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2558</v>
      </c>
      <c r="H116" s="81"/>
      <c r="I116" s="81"/>
      <c r="J116" s="81"/>
      <c r="K116" s="81"/>
      <c r="L116" s="81"/>
      <c r="M116" s="81"/>
      <c r="N116" s="81"/>
      <c r="O116" s="82"/>
      <c r="P116" s="83"/>
    </row>
    <row r="117" spans="2:16" ht="20.100000000000001" customHeight="1">
      <c r="B117" s="219" t="s">
        <v>70</v>
      </c>
      <c r="C117" s="221"/>
      <c r="D117" s="232" t="s">
        <v>72</v>
      </c>
      <c r="E117" s="140"/>
      <c r="F117" s="141"/>
      <c r="G117" s="81" t="s">
        <v>2553</v>
      </c>
      <c r="H117" s="81"/>
      <c r="I117" s="81"/>
      <c r="J117" s="81"/>
      <c r="K117" s="81"/>
      <c r="L117" s="81"/>
      <c r="M117" s="81"/>
      <c r="N117" s="81"/>
      <c r="O117" s="82"/>
      <c r="P117" s="83"/>
    </row>
    <row r="118" spans="2:16" ht="20.100000000000001" customHeight="1">
      <c r="B118" s="222"/>
      <c r="C118" s="224"/>
      <c r="D118" s="78" t="s">
        <v>73</v>
      </c>
      <c r="E118" s="79"/>
      <c r="F118" s="80"/>
      <c r="G118" s="81" t="s">
        <v>2553</v>
      </c>
      <c r="H118" s="81"/>
      <c r="I118" s="81"/>
      <c r="J118" s="81"/>
      <c r="K118" s="81"/>
      <c r="L118" s="81"/>
      <c r="M118" s="81"/>
      <c r="N118" s="81"/>
      <c r="O118" s="82"/>
      <c r="P118" s="83"/>
    </row>
    <row r="119" spans="2:16" ht="20.100000000000001" customHeight="1">
      <c r="B119" s="222"/>
      <c r="C119" s="224"/>
      <c r="D119" s="245" t="s">
        <v>74</v>
      </c>
      <c r="E119" s="246"/>
      <c r="F119" s="247"/>
      <c r="G119" s="81" t="s">
        <v>2553</v>
      </c>
      <c r="H119" s="81"/>
      <c r="I119" s="81"/>
      <c r="J119" s="81"/>
      <c r="K119" s="81"/>
      <c r="L119" s="81"/>
      <c r="M119" s="81"/>
      <c r="N119" s="81"/>
      <c r="O119" s="82"/>
      <c r="P119" s="83"/>
    </row>
    <row r="120" spans="2:16" ht="20.100000000000001" customHeight="1">
      <c r="B120" s="222"/>
      <c r="C120" s="224"/>
      <c r="D120" s="232" t="s">
        <v>75</v>
      </c>
      <c r="E120" s="140"/>
      <c r="F120" s="141"/>
      <c r="G120" s="81" t="s">
        <v>2553</v>
      </c>
      <c r="H120" s="81"/>
      <c r="I120" s="81"/>
      <c r="J120" s="81"/>
      <c r="K120" s="81"/>
      <c r="L120" s="81"/>
      <c r="M120" s="81"/>
      <c r="N120" s="81"/>
      <c r="O120" s="82"/>
      <c r="P120" s="83"/>
    </row>
    <row r="121" spans="2:16" ht="20.100000000000001" customHeight="1">
      <c r="B121" s="222"/>
      <c r="C121" s="224"/>
      <c r="D121" s="232" t="s">
        <v>76</v>
      </c>
      <c r="E121" s="140"/>
      <c r="F121" s="141"/>
      <c r="G121" s="81" t="s">
        <v>2553</v>
      </c>
      <c r="H121" s="81"/>
      <c r="I121" s="81"/>
      <c r="J121" s="81"/>
      <c r="K121" s="81"/>
      <c r="L121" s="81"/>
      <c r="M121" s="81"/>
      <c r="N121" s="81"/>
      <c r="O121" s="82"/>
      <c r="P121" s="83"/>
    </row>
    <row r="122" spans="2:16" ht="20.100000000000001" customHeight="1">
      <c r="B122" s="248"/>
      <c r="C122" s="249"/>
      <c r="D122" s="232" t="s">
        <v>77</v>
      </c>
      <c r="E122" s="140"/>
      <c r="F122" s="141"/>
      <c r="G122" s="81" t="s">
        <v>2553</v>
      </c>
      <c r="H122" s="81"/>
      <c r="I122" s="81"/>
      <c r="J122" s="81"/>
      <c r="K122" s="81"/>
      <c r="L122" s="81"/>
      <c r="M122" s="81"/>
      <c r="N122" s="81"/>
      <c r="O122" s="82"/>
      <c r="P122" s="83"/>
    </row>
    <row r="123" spans="2:16" ht="20.100000000000001" customHeight="1">
      <c r="B123" s="219" t="s">
        <v>412</v>
      </c>
      <c r="C123" s="221"/>
      <c r="D123" s="232" t="s">
        <v>430</v>
      </c>
      <c r="E123" s="140"/>
      <c r="F123" s="141"/>
      <c r="G123" s="81" t="s">
        <v>2559</v>
      </c>
      <c r="H123" s="81"/>
      <c r="I123" s="81"/>
      <c r="J123" s="81"/>
      <c r="K123" s="81"/>
      <c r="L123" s="81"/>
      <c r="M123" s="81"/>
      <c r="N123" s="81"/>
      <c r="O123" s="82"/>
      <c r="P123" s="83"/>
    </row>
    <row r="124" spans="2:16" ht="20.100000000000001" customHeight="1">
      <c r="B124" s="222"/>
      <c r="C124" s="224"/>
      <c r="D124" s="78" t="s">
        <v>431</v>
      </c>
      <c r="E124" s="79"/>
      <c r="F124" s="80"/>
      <c r="G124" s="81" t="s">
        <v>2560</v>
      </c>
      <c r="H124" s="81"/>
      <c r="I124" s="81"/>
      <c r="J124" s="81"/>
      <c r="K124" s="81"/>
      <c r="L124" s="81"/>
      <c r="M124" s="81"/>
      <c r="N124" s="81"/>
      <c r="O124" s="82"/>
      <c r="P124" s="83"/>
    </row>
    <row r="125" spans="2:16" ht="20.100000000000001" customHeight="1">
      <c r="B125" s="222"/>
      <c r="C125" s="224"/>
      <c r="D125" s="245" t="s">
        <v>432</v>
      </c>
      <c r="E125" s="246"/>
      <c r="F125" s="247"/>
      <c r="G125" s="81" t="s">
        <v>2561</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2563</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2563</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2563</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2564</v>
      </c>
      <c r="G196" s="202" t="s">
        <v>456</v>
      </c>
      <c r="H196" s="202"/>
      <c r="I196" s="202"/>
      <c r="J196" s="202"/>
      <c r="K196" s="202"/>
      <c r="L196" s="202"/>
      <c r="M196" s="202"/>
      <c r="N196" s="202"/>
      <c r="O196" s="202"/>
      <c r="P196" s="216"/>
    </row>
    <row r="197" spans="1:20" ht="20.100000000000001" customHeight="1">
      <c r="B197" s="152"/>
      <c r="C197" s="90"/>
      <c r="D197" s="90"/>
      <c r="E197" s="90"/>
      <c r="F197" s="14" t="s">
        <v>2564</v>
      </c>
      <c r="G197" s="140" t="s">
        <v>457</v>
      </c>
      <c r="H197" s="140"/>
      <c r="I197" s="140"/>
      <c r="J197" s="140"/>
      <c r="K197" s="140"/>
      <c r="L197" s="140"/>
      <c r="M197" s="140"/>
      <c r="N197" s="140"/>
      <c r="O197" s="140"/>
      <c r="P197" s="200"/>
    </row>
    <row r="198" spans="1:20" ht="20.100000000000001" customHeight="1">
      <c r="B198" s="152"/>
      <c r="C198" s="90"/>
      <c r="D198" s="90"/>
      <c r="E198" s="90"/>
      <c r="F198" s="14" t="s">
        <v>2564</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2553</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t="s">
        <v>2553</v>
      </c>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t="s">
        <v>2553</v>
      </c>
      <c r="N229" s="98"/>
      <c r="O229" s="98"/>
      <c r="P229" s="99"/>
      <c r="T229" s="69"/>
    </row>
    <row r="230" spans="1:20" customFormat="1" ht="39.950000000000003" customHeight="1">
      <c r="A230" s="2"/>
      <c r="B230" s="293"/>
      <c r="C230" s="294"/>
      <c r="D230" s="484" t="s">
        <v>2522</v>
      </c>
      <c r="E230" s="292"/>
      <c r="F230" s="82" t="s">
        <v>2553</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2565</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2566</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2568</v>
      </c>
      <c r="J234" s="92"/>
      <c r="K234" s="92"/>
      <c r="L234" s="92"/>
      <c r="M234" s="92"/>
      <c r="N234" s="92"/>
      <c r="O234" s="93"/>
      <c r="P234" s="94"/>
    </row>
    <row r="235" spans="1:20" ht="39.950000000000003" customHeight="1">
      <c r="B235" s="293"/>
      <c r="C235" s="294"/>
      <c r="D235" s="288"/>
      <c r="E235" s="107"/>
      <c r="F235" s="90" t="s">
        <v>103</v>
      </c>
      <c r="G235" s="90"/>
      <c r="H235" s="90"/>
      <c r="I235" s="91" t="s">
        <v>2569</v>
      </c>
      <c r="J235" s="92"/>
      <c r="K235" s="92"/>
      <c r="L235" s="92"/>
      <c r="M235" s="92"/>
      <c r="N235" s="92"/>
      <c r="O235" s="93"/>
      <c r="P235" s="94"/>
    </row>
    <row r="236" spans="1:20" ht="39.950000000000003" customHeight="1">
      <c r="B236" s="293"/>
      <c r="C236" s="294"/>
      <c r="D236" s="288"/>
      <c r="E236" s="107"/>
      <c r="F236" s="193" t="s">
        <v>105</v>
      </c>
      <c r="G236" s="193"/>
      <c r="H236" s="193"/>
      <c r="I236" s="91" t="s">
        <v>2570</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2552</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2553</v>
      </c>
      <c r="K262" s="81"/>
      <c r="L262" s="81"/>
      <c r="M262" s="81"/>
      <c r="N262" s="81"/>
      <c r="O262" s="82"/>
      <c r="P262" s="83"/>
      <c r="S262" s="15" t="str">
        <f>IF(J262="","未記入","")</f>
        <v/>
      </c>
    </row>
    <row r="263" spans="2:20" ht="120" customHeight="1">
      <c r="B263" s="152" t="s">
        <v>123</v>
      </c>
      <c r="C263" s="90"/>
      <c r="D263" s="90"/>
      <c r="E263" s="90"/>
      <c r="F263" s="87" t="s">
        <v>2571</v>
      </c>
      <c r="G263" s="88"/>
      <c r="H263" s="88"/>
      <c r="I263" s="88"/>
      <c r="J263" s="88"/>
      <c r="K263" s="88"/>
      <c r="L263" s="88"/>
      <c r="M263" s="88"/>
      <c r="N263" s="88"/>
      <c r="O263" s="88"/>
      <c r="P263" s="89"/>
    </row>
    <row r="264" spans="2:20" ht="60" customHeight="1">
      <c r="B264" s="152" t="s">
        <v>475</v>
      </c>
      <c r="C264" s="90"/>
      <c r="D264" s="90"/>
      <c r="E264" s="90"/>
      <c r="F264" s="87" t="s">
        <v>2572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2552</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7</v>
      </c>
      <c r="F283" s="244"/>
      <c r="G283" s="244"/>
      <c r="H283" s="82">
        <v>7</v>
      </c>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c r="I289" s="98"/>
      <c r="J289" s="159"/>
      <c r="K289" s="81">
        <v>2</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2</v>
      </c>
      <c r="H302" s="138"/>
      <c r="I302" s="101"/>
      <c r="J302" s="81">
        <v>2</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6</v>
      </c>
      <c r="H304" s="138"/>
      <c r="I304" s="101"/>
      <c r="J304" s="81"/>
      <c r="K304" s="81"/>
      <c r="L304" s="81"/>
      <c r="M304" s="81">
        <v>6</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2553</v>
      </c>
      <c r="M338" s="147"/>
      <c r="N338" s="147"/>
      <c r="O338" s="147"/>
      <c r="P338" s="148"/>
    </row>
    <row r="339" spans="2:20" ht="20.100000000000001" customHeight="1">
      <c r="B339" s="135"/>
      <c r="C339" s="136"/>
      <c r="D339" s="136"/>
      <c r="E339" s="136"/>
      <c r="F339" s="137"/>
      <c r="G339" s="237" t="s">
        <v>441</v>
      </c>
      <c r="H339" s="221"/>
      <c r="I339" s="82" t="s">
        <v>2553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2573</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7</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1</v>
      </c>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2574</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2575</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2552</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2553</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2576</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2577</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2578</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2579</v>
      </c>
      <c r="J375" s="81"/>
      <c r="K375" s="81"/>
      <c r="L375" s="81"/>
      <c r="M375" s="82"/>
      <c r="N375" s="98"/>
      <c r="O375" s="98"/>
      <c r="P375" s="99"/>
    </row>
    <row r="376" spans="2:20" ht="20.100000000000001" customHeight="1">
      <c r="B376" s="152"/>
      <c r="C376" s="90"/>
      <c r="D376" s="90"/>
      <c r="E376" s="232" t="s">
        <v>210</v>
      </c>
      <c r="F376" s="140"/>
      <c r="G376" s="140"/>
      <c r="H376" s="141"/>
      <c r="I376" s="82">
        <v>90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11.34</v>
      </c>
      <c r="J377" s="98"/>
      <c r="K377" s="98"/>
      <c r="L377" s="55" t="s">
        <v>472</v>
      </c>
      <c r="M377" s="82">
        <v>11.34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96700</v>
      </c>
      <c r="J383" s="98"/>
      <c r="K383" s="98"/>
      <c r="L383" s="50" t="s">
        <v>481</v>
      </c>
      <c r="M383" s="82">
        <v>106700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50700</v>
      </c>
      <c r="J386" s="98"/>
      <c r="K386" s="98"/>
      <c r="L386" s="50" t="s">
        <v>481</v>
      </c>
      <c r="M386" s="82">
        <v>50700</v>
      </c>
      <c r="N386" s="98"/>
      <c r="O386" s="98"/>
      <c r="P386" s="37" t="s">
        <v>481</v>
      </c>
    </row>
    <row r="387" spans="2:20" ht="20.100000000000001" customHeight="1">
      <c r="B387" s="152"/>
      <c r="C387" s="374"/>
      <c r="D387" s="374"/>
      <c r="E387" s="232" t="s">
        <v>217</v>
      </c>
      <c r="F387" s="140"/>
      <c r="G387" s="140"/>
      <c r="H387" s="141"/>
      <c r="I387" s="82">
        <v>15000</v>
      </c>
      <c r="J387" s="98"/>
      <c r="K387" s="98"/>
      <c r="L387" s="50" t="s">
        <v>481</v>
      </c>
      <c r="M387" s="82">
        <v>25000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10500</v>
      </c>
      <c r="J389" s="98"/>
      <c r="K389" s="98"/>
      <c r="L389" s="50" t="s">
        <v>481</v>
      </c>
      <c r="M389" s="82">
        <v>10500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2580</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2581</v>
      </c>
      <c r="H400" s="88"/>
      <c r="I400" s="88"/>
      <c r="J400" s="88"/>
      <c r="K400" s="88"/>
      <c r="L400" s="88"/>
      <c r="M400" s="88"/>
      <c r="N400" s="88"/>
      <c r="O400" s="88"/>
      <c r="P400" s="89"/>
    </row>
    <row r="401" spans="2:20" ht="120" customHeight="1">
      <c r="B401" s="139" t="s">
        <v>216</v>
      </c>
      <c r="C401" s="140"/>
      <c r="D401" s="140"/>
      <c r="E401" s="140"/>
      <c r="F401" s="141"/>
      <c r="G401" s="87" t="s">
        <v>2582</v>
      </c>
      <c r="H401" s="88"/>
      <c r="I401" s="88"/>
      <c r="J401" s="88"/>
      <c r="K401" s="88"/>
      <c r="L401" s="88"/>
      <c r="M401" s="88"/>
      <c r="N401" s="88"/>
      <c r="O401" s="88"/>
      <c r="P401" s="89"/>
    </row>
    <row r="402" spans="2:20" ht="120" customHeight="1">
      <c r="B402" s="139" t="s">
        <v>219</v>
      </c>
      <c r="C402" s="140"/>
      <c r="D402" s="140"/>
      <c r="E402" s="140"/>
      <c r="F402" s="141"/>
      <c r="G402" s="87" t="s">
        <v>2583</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0</v>
      </c>
      <c r="I430" s="147"/>
      <c r="J430" s="147"/>
      <c r="K430" s="147"/>
      <c r="L430" s="147"/>
      <c r="M430" s="147"/>
      <c r="N430" s="147"/>
      <c r="O430" s="147"/>
      <c r="P430" s="49" t="s">
        <v>477</v>
      </c>
    </row>
    <row r="431" spans="1:20" ht="20.100000000000001" customHeight="1">
      <c r="B431" s="131"/>
      <c r="C431" s="119"/>
      <c r="D431" s="90" t="s">
        <v>245</v>
      </c>
      <c r="E431" s="90"/>
      <c r="F431" s="90"/>
      <c r="G431" s="90"/>
      <c r="H431" s="82">
        <v>10</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2</v>
      </c>
      <c r="I439" s="98"/>
      <c r="J439" s="98"/>
      <c r="K439" s="98"/>
      <c r="L439" s="98"/>
      <c r="M439" s="98"/>
      <c r="N439" s="98"/>
      <c r="O439" s="98"/>
      <c r="P439" s="37" t="s">
        <v>479</v>
      </c>
    </row>
    <row r="440" spans="2:16" ht="20.100000000000001" customHeight="1">
      <c r="B440" s="398"/>
      <c r="C440" s="399"/>
      <c r="D440" s="90" t="s">
        <v>254</v>
      </c>
      <c r="E440" s="90"/>
      <c r="F440" s="90"/>
      <c r="G440" s="90"/>
      <c r="H440" s="82">
        <v>3</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10</v>
      </c>
      <c r="I453" s="98"/>
      <c r="J453" s="98"/>
      <c r="K453" s="98"/>
      <c r="L453" s="98"/>
      <c r="M453" s="98"/>
      <c r="N453" s="98"/>
      <c r="O453" s="98"/>
      <c r="P453" s="37" t="s">
        <v>477</v>
      </c>
    </row>
    <row r="454" spans="2:20" ht="20.100000000000001" customHeight="1">
      <c r="B454" s="152" t="s">
        <v>267</v>
      </c>
      <c r="C454" s="90"/>
      <c r="D454" s="90"/>
      <c r="E454" s="90"/>
      <c r="F454" s="90"/>
      <c r="G454" s="90"/>
      <c r="H454" s="82">
        <v>53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2584</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2604</v>
      </c>
      <c r="I474" s="88"/>
      <c r="J474" s="88"/>
      <c r="K474" s="88"/>
      <c r="L474" s="88"/>
      <c r="M474" s="88"/>
      <c r="N474" s="88"/>
      <c r="O474" s="88"/>
      <c r="P474" s="89"/>
    </row>
    <row r="475" spans="1:20" ht="20.100000000000001" customHeight="1">
      <c r="B475" s="408"/>
      <c r="C475" s="232" t="s">
        <v>14</v>
      </c>
      <c r="D475" s="140"/>
      <c r="E475" s="140"/>
      <c r="F475" s="140"/>
      <c r="G475" s="141"/>
      <c r="H475" s="228"/>
      <c r="I475" s="229"/>
      <c r="J475" s="35" t="s">
        <v>469</v>
      </c>
      <c r="K475" s="229"/>
      <c r="L475" s="229"/>
      <c r="M475" s="35" t="s">
        <v>469</v>
      </c>
      <c r="N475" s="229"/>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2585</v>
      </c>
      <c r="M512" s="92"/>
      <c r="N512" s="92"/>
      <c r="O512" s="93"/>
      <c r="P512" s="94"/>
    </row>
    <row r="513" spans="2:20" ht="20.100000000000001" customHeight="1">
      <c r="B513" s="219" t="s">
        <v>287</v>
      </c>
      <c r="C513" s="220"/>
      <c r="D513" s="220"/>
      <c r="E513" s="220"/>
      <c r="F513" s="220"/>
      <c r="G513" s="221"/>
      <c r="H513" s="82" t="s">
        <v>2553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2585</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2552</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2552</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2553</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2553</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2553</v>
      </c>
      <c r="M560" s="98"/>
      <c r="N560" s="98"/>
      <c r="O560" s="98"/>
      <c r="P560" s="99"/>
      <c r="Q560" s="2"/>
      <c r="R560" s="2"/>
      <c r="S560" s="15" t="str">
        <f t="shared" si="4"/>
        <v/>
      </c>
      <c r="T560" s="69"/>
      <c r="U560" s="2"/>
      <c r="V560" s="2"/>
    </row>
    <row r="561" spans="2:20" ht="20.100000000000001" customHeight="1">
      <c r="B561" s="306" t="s">
        <v>296</v>
      </c>
      <c r="C561" s="90"/>
      <c r="D561" s="90"/>
      <c r="E561" s="90"/>
      <c r="F561" s="82" t="s">
        <v>2553</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2605</v>
      </c>
      <c r="K563" s="102"/>
      <c r="L563" s="102"/>
      <c r="M563" s="102"/>
      <c r="N563" s="102"/>
      <c r="O563" s="102"/>
      <c r="P563" s="103"/>
    </row>
    <row r="564" spans="2:20" ht="27.75" customHeight="1">
      <c r="B564" s="219" t="s">
        <v>297</v>
      </c>
      <c r="C564" s="220"/>
      <c r="D564" s="220"/>
      <c r="E564" s="221"/>
      <c r="F564" s="389" t="s">
        <v>2553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2552</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2552</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14" sqref="H14:Q1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2606</v>
      </c>
      <c r="K4" s="492"/>
      <c r="L4" s="492"/>
      <c r="M4" s="491" t="s">
        <v>2587</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2606</v>
      </c>
      <c r="K48" s="492"/>
      <c r="L48" s="492"/>
      <c r="M48" s="491" t="s">
        <v>2587</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Y30" sqref="Y30:AA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2552</v>
      </c>
      <c r="Q7" s="579"/>
      <c r="R7" s="579"/>
      <c r="S7" s="579"/>
      <c r="T7" s="579"/>
      <c r="U7" s="580"/>
      <c r="V7" s="550"/>
      <c r="W7" s="550"/>
      <c r="X7" s="550"/>
      <c r="Y7" s="550"/>
      <c r="Z7" s="550"/>
      <c r="AA7" s="550"/>
      <c r="AB7" s="541"/>
      <c r="AC7" s="542"/>
      <c r="AD7" s="542"/>
      <c r="AE7" s="541" t="s">
        <v>2588</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2552</v>
      </c>
      <c r="Q8" s="539"/>
      <c r="R8" s="539"/>
      <c r="S8" s="539"/>
      <c r="T8" s="539"/>
      <c r="U8" s="540"/>
      <c r="V8" s="553"/>
      <c r="W8" s="553"/>
      <c r="X8" s="553"/>
      <c r="Y8" s="553"/>
      <c r="Z8" s="553"/>
      <c r="AA8" s="553"/>
      <c r="AB8" s="544"/>
      <c r="AC8" s="545"/>
      <c r="AD8" s="545"/>
      <c r="AE8" s="544" t="s">
        <v>2588</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c r="Z9" s="553"/>
      <c r="AA9" s="553"/>
      <c r="AB9" s="544"/>
      <c r="AC9" s="545"/>
      <c r="AD9" s="545"/>
      <c r="AE9" s="544" t="s">
        <v>2589</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2552</v>
      </c>
      <c r="Q10" s="539"/>
      <c r="R10" s="539"/>
      <c r="S10" s="539"/>
      <c r="T10" s="539"/>
      <c r="U10" s="540"/>
      <c r="V10" s="553"/>
      <c r="W10" s="553"/>
      <c r="X10" s="553"/>
      <c r="Y10" s="553"/>
      <c r="Z10" s="553"/>
      <c r="AA10" s="553"/>
      <c r="AB10" s="544"/>
      <c r="AC10" s="545"/>
      <c r="AD10" s="545"/>
      <c r="AE10" s="544" t="s">
        <v>2588</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2552</v>
      </c>
      <c r="Q11" s="539"/>
      <c r="R11" s="539"/>
      <c r="S11" s="539"/>
      <c r="T11" s="539"/>
      <c r="U11" s="540"/>
      <c r="V11" s="553"/>
      <c r="W11" s="553"/>
      <c r="X11" s="553"/>
      <c r="Y11" s="553"/>
      <c r="Z11" s="553"/>
      <c r="AA11" s="553"/>
      <c r="AB11" s="544"/>
      <c r="AC11" s="545"/>
      <c r="AD11" s="545"/>
      <c r="AE11" s="544" t="s">
        <v>2588</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2552</v>
      </c>
      <c r="Q12" s="539"/>
      <c r="R12" s="539"/>
      <c r="S12" s="539"/>
      <c r="T12" s="539"/>
      <c r="U12" s="540"/>
      <c r="V12" s="553"/>
      <c r="W12" s="553"/>
      <c r="X12" s="553"/>
      <c r="Y12" s="553"/>
      <c r="Z12" s="553"/>
      <c r="AA12" s="553"/>
      <c r="AB12" s="544"/>
      <c r="AC12" s="545"/>
      <c r="AD12" s="545"/>
      <c r="AE12" s="544" t="s">
        <v>2588</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2552</v>
      </c>
      <c r="Q13" s="539"/>
      <c r="R13" s="539"/>
      <c r="S13" s="539"/>
      <c r="T13" s="539"/>
      <c r="U13" s="540"/>
      <c r="V13" s="553"/>
      <c r="W13" s="553"/>
      <c r="X13" s="553"/>
      <c r="Y13" s="553"/>
      <c r="Z13" s="553"/>
      <c r="AA13" s="553"/>
      <c r="AB13" s="544"/>
      <c r="AC13" s="545"/>
      <c r="AD13" s="545"/>
      <c r="AE13" s="544" t="s">
        <v>2588</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2553</v>
      </c>
      <c r="Q14" s="539"/>
      <c r="R14" s="539"/>
      <c r="S14" s="539"/>
      <c r="T14" s="539"/>
      <c r="U14" s="540"/>
      <c r="V14" s="553"/>
      <c r="W14" s="553"/>
      <c r="X14" s="553"/>
      <c r="Y14" s="553" t="s">
        <v>2564</v>
      </c>
      <c r="Z14" s="553"/>
      <c r="AA14" s="553"/>
      <c r="AB14" s="544"/>
      <c r="AC14" s="545"/>
      <c r="AD14" s="545"/>
      <c r="AE14" s="544" t="s">
        <v>2590</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2552</v>
      </c>
      <c r="Q15" s="591"/>
      <c r="R15" s="591"/>
      <c r="S15" s="591"/>
      <c r="T15" s="591"/>
      <c r="U15" s="592"/>
      <c r="V15" s="593"/>
      <c r="W15" s="593"/>
      <c r="X15" s="593"/>
      <c r="Y15" s="593"/>
      <c r="Z15" s="593"/>
      <c r="AA15" s="593"/>
      <c r="AB15" s="594"/>
      <c r="AC15" s="595"/>
      <c r="AD15" s="595"/>
      <c r="AE15" s="594" t="s">
        <v>2588</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2552</v>
      </c>
      <c r="Q17" s="579"/>
      <c r="R17" s="579"/>
      <c r="S17" s="579"/>
      <c r="T17" s="579"/>
      <c r="U17" s="580"/>
      <c r="V17" s="550"/>
      <c r="W17" s="550"/>
      <c r="X17" s="550"/>
      <c r="Y17" s="550"/>
      <c r="Z17" s="550"/>
      <c r="AA17" s="550"/>
      <c r="AB17" s="541"/>
      <c r="AC17" s="542"/>
      <c r="AD17" s="542"/>
      <c r="AE17" s="541" t="s">
        <v>2588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2552</v>
      </c>
      <c r="Q18" s="539"/>
      <c r="R18" s="539"/>
      <c r="S18" s="539"/>
      <c r="T18" s="539"/>
      <c r="U18" s="540"/>
      <c r="V18" s="553"/>
      <c r="W18" s="553"/>
      <c r="X18" s="553"/>
      <c r="Y18" s="553"/>
      <c r="Z18" s="553"/>
      <c r="AA18" s="553"/>
      <c r="AB18" s="544"/>
      <c r="AC18" s="545"/>
      <c r="AD18" s="545"/>
      <c r="AE18" s="544" t="s">
        <v>2588</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2553</v>
      </c>
      <c r="Q19" s="539"/>
      <c r="R19" s="539"/>
      <c r="S19" s="539"/>
      <c r="T19" s="539"/>
      <c r="U19" s="540"/>
      <c r="V19" s="553"/>
      <c r="W19" s="553"/>
      <c r="X19" s="553"/>
      <c r="Y19" s="553" t="s">
        <v>2564</v>
      </c>
      <c r="Z19" s="553"/>
      <c r="AA19" s="553"/>
      <c r="AB19" s="544">
        <v>2500</v>
      </c>
      <c r="AC19" s="545"/>
      <c r="AD19" s="545"/>
      <c r="AE19" s="544" t="s">
        <v>2591</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2552</v>
      </c>
      <c r="Q20" s="539"/>
      <c r="R20" s="539"/>
      <c r="S20" s="539"/>
      <c r="T20" s="539"/>
      <c r="U20" s="540"/>
      <c r="V20" s="553"/>
      <c r="W20" s="553"/>
      <c r="X20" s="553"/>
      <c r="Y20" s="553"/>
      <c r="Z20" s="553"/>
      <c r="AA20" s="553"/>
      <c r="AB20" s="544"/>
      <c r="AC20" s="545"/>
      <c r="AD20" s="545"/>
      <c r="AE20" s="544" t="s">
        <v>2588</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2552</v>
      </c>
      <c r="Q21" s="539"/>
      <c r="R21" s="539"/>
      <c r="S21" s="539"/>
      <c r="T21" s="539"/>
      <c r="U21" s="540"/>
      <c r="V21" s="553"/>
      <c r="W21" s="553"/>
      <c r="X21" s="553"/>
      <c r="Y21" s="553"/>
      <c r="Z21" s="553"/>
      <c r="AA21" s="553"/>
      <c r="AB21" s="544"/>
      <c r="AC21" s="545"/>
      <c r="AD21" s="545"/>
      <c r="AE21" s="544" t="s">
        <v>2588</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t="s">
        <v>2588</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t="s">
        <v>2564</v>
      </c>
      <c r="Z23" s="553"/>
      <c r="AA23" s="553"/>
      <c r="AB23" s="544" t="s">
        <v>2592</v>
      </c>
      <c r="AC23" s="545"/>
      <c r="AD23" s="545"/>
      <c r="AE23" s="544" t="s">
        <v>2593</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2552</v>
      </c>
      <c r="Q24" s="539"/>
      <c r="R24" s="539"/>
      <c r="S24" s="539"/>
      <c r="T24" s="539"/>
      <c r="U24" s="540"/>
      <c r="V24" s="553"/>
      <c r="W24" s="553"/>
      <c r="X24" s="553"/>
      <c r="Y24" s="553"/>
      <c r="Z24" s="553"/>
      <c r="AA24" s="553"/>
      <c r="AB24" s="544"/>
      <c r="AC24" s="545"/>
      <c r="AD24" s="545"/>
      <c r="AE24" s="544" t="s">
        <v>2588</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2552</v>
      </c>
      <c r="Q25" s="539"/>
      <c r="R25" s="539"/>
      <c r="S25" s="539"/>
      <c r="T25" s="539"/>
      <c r="U25" s="540"/>
      <c r="V25" s="553"/>
      <c r="W25" s="553"/>
      <c r="X25" s="553"/>
      <c r="Y25" s="553"/>
      <c r="Z25" s="553"/>
      <c r="AA25" s="553"/>
      <c r="AB25" s="544"/>
      <c r="AC25" s="545"/>
      <c r="AD25" s="545"/>
      <c r="AE25" s="544" t="s">
        <v>2588</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t="s">
        <v>2588</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c r="Z28" s="550"/>
      <c r="AA28" s="550"/>
      <c r="AB28" s="541"/>
      <c r="AC28" s="542"/>
      <c r="AD28" s="542"/>
      <c r="AE28" s="541" t="s">
        <v>2588</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2552</v>
      </c>
      <c r="Q29" s="539"/>
      <c r="R29" s="539"/>
      <c r="S29" s="539"/>
      <c r="T29" s="539"/>
      <c r="U29" s="540"/>
      <c r="V29" s="553"/>
      <c r="W29" s="553"/>
      <c r="X29" s="553"/>
      <c r="Y29" s="553"/>
      <c r="Z29" s="553"/>
      <c r="AA29" s="553"/>
      <c r="AB29" s="544"/>
      <c r="AC29" s="545"/>
      <c r="AD29" s="545"/>
      <c r="AE29" s="544" t="s">
        <v>2588</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2552</v>
      </c>
      <c r="Q30" s="539"/>
      <c r="R30" s="539"/>
      <c r="S30" s="539"/>
      <c r="T30" s="539"/>
      <c r="U30" s="540"/>
      <c r="V30" s="553"/>
      <c r="W30" s="553"/>
      <c r="X30" s="553"/>
      <c r="Y30" s="553"/>
      <c r="Z30" s="553"/>
      <c r="AA30" s="553"/>
      <c r="AB30" s="544"/>
      <c r="AC30" s="545"/>
      <c r="AD30" s="545"/>
      <c r="AE30" s="544" t="s">
        <v>2588</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2553</v>
      </c>
      <c r="Q31" s="539"/>
      <c r="R31" s="539"/>
      <c r="S31" s="539"/>
      <c r="T31" s="539"/>
      <c r="U31" s="540"/>
      <c r="V31" s="553"/>
      <c r="W31" s="553"/>
      <c r="X31" s="553"/>
      <c r="Y31" s="553"/>
      <c r="Z31" s="553"/>
      <c r="AA31" s="553"/>
      <c r="AB31" s="544">
        <v>2500</v>
      </c>
      <c r="AC31" s="545"/>
      <c r="AD31" s="545"/>
      <c r="AE31" s="544" t="s">
        <v>2594</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2552</v>
      </c>
      <c r="Q32" s="582"/>
      <c r="R32" s="582"/>
      <c r="S32" s="582"/>
      <c r="T32" s="582"/>
      <c r="U32" s="583"/>
      <c r="V32" s="552"/>
      <c r="W32" s="552"/>
      <c r="X32" s="552"/>
      <c r="Y32" s="552"/>
      <c r="Z32" s="552"/>
      <c r="AA32" s="552"/>
      <c r="AB32" s="547"/>
      <c r="AC32" s="548"/>
      <c r="AD32" s="548"/>
      <c r="AE32" s="547" t="s">
        <v>2588</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2552</v>
      </c>
      <c r="Q34" s="579"/>
      <c r="R34" s="579"/>
      <c r="S34" s="579"/>
      <c r="T34" s="579"/>
      <c r="U34" s="580"/>
      <c r="V34" s="550"/>
      <c r="W34" s="550"/>
      <c r="X34" s="550"/>
      <c r="Y34" s="550"/>
      <c r="Z34" s="550"/>
      <c r="AA34" s="550"/>
      <c r="AB34" s="541"/>
      <c r="AC34" s="542"/>
      <c r="AD34" s="542"/>
      <c r="AE34" s="541" t="s">
        <v>2588</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2553</v>
      </c>
      <c r="Q35" s="539"/>
      <c r="R35" s="539"/>
      <c r="S35" s="539"/>
      <c r="T35" s="539"/>
      <c r="U35" s="540"/>
      <c r="V35" s="553"/>
      <c r="W35" s="553"/>
      <c r="X35" s="553"/>
      <c r="Y35" s="553"/>
      <c r="Z35" s="553"/>
      <c r="AA35" s="553"/>
      <c r="AB35" s="544"/>
      <c r="AC35" s="545"/>
      <c r="AD35" s="545"/>
      <c r="AE35" s="544" t="s">
        <v>2595</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2552</v>
      </c>
      <c r="Q36" s="582"/>
      <c r="R36" s="582"/>
      <c r="S36" s="582"/>
      <c r="T36" s="582"/>
      <c r="U36" s="583"/>
      <c r="V36" s="552"/>
      <c r="W36" s="552"/>
      <c r="X36" s="552"/>
      <c r="Y36" s="552"/>
      <c r="Z36" s="552"/>
      <c r="AA36" s="552"/>
      <c r="AB36" s="547"/>
      <c r="AC36" s="548"/>
      <c r="AD36" s="548"/>
      <c r="AE36" s="547" t="s">
        <v>2588</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4"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norihiro tomii</cp:lastModifiedBy>
  <cp:lastPrinted>2021-03-04T10:23:32Z</cp:lastPrinted>
  <dcterms:created xsi:type="dcterms:W3CDTF">2020-12-23T05:28:24Z</dcterms:created>
  <dcterms:modified xsi:type="dcterms:W3CDTF">2025-10-21T01:10:13Z</dcterms:modified>
</cp:coreProperties>
</file>