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MHA2-5\Desktop\2024(MHA)\"/>
    </mc:Choice>
  </mc:AlternateContent>
  <xr:revisionPtr revIDLastSave="0" documentId="13_ncr:1_{47028338-9996-4981-BB27-6548F4C196BB}"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32655" yWindow="1575" windowWidth="21735" windowHeight="12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<sst xmlns="http://schemas.openxmlformats.org/spreadsheetml/2006/main" count="3193" uniqueCount="2631">
  <si>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</si>
  <si>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</si>
  <si>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</si>
  <si>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</si>
  <si>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</si>
  <si>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</si>
  <si>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</si>
  <si>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</si>
  <si>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</si>
  <si>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</si>
  <si>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</si>
  <si>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</si>
  <si>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</si>
  <si>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</si>
  <si>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</si>
  <si>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</si>
  <si>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</si>
  <si>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</si>
  <si>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</si>
  <si>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</si>
  <si>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</si>
  <si>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</si>
  <si>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</si>
  <si>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</si>
  <si>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</si>
  <si>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</si>
  <si>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</si>
  <si>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</si>
  <si>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</si>
  <si>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</si>
  <si>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</si>
  <si>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</si>
  <si>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</si>
  <si>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</si>
  <si>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</si>
  <si>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</si>
  <si>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</si>
  <si>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</si>
  <si>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</si>
  <si>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</si>
  <si>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</si>
  <si>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</si>
  <si>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</si>
  <si>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</si>
  <si>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</si>
  <si>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</si>
  <si>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</si>
  <si>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</si>
  <si>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</si>
  <si>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</si>
  <si>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</si>
  <si>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</si>
  <si>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</si>
  <si>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</si>
  <si>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</si>
  <si>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</si>
  <si>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</si>
  <si>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</si>
  <si>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</si>
  <si>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</si>
  <si>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</si>
  <si>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</si>
  <si>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</si>
  <si>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</si>
  <si>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</si>
  <si>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</si>
  <si>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</si>
  <si>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</si>
  <si>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</si>
  <si>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</si>
  <si>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</si>
  <si>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</si>
  <si>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</si>
  <si>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</si>
  <si>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</si>
  <si>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</si>
  <si>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</si>
  <si>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</si>
  <si>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</si>
  <si>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</si>
  <si>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</si>
  <si>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</si>
  <si>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</si>
  <si>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</si>
  <si>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</si>
  <si>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</si>
  <si>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</si>
  <si>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</si>
  <si>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</si>
  <si>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</si>
  <si>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</si>
  <si>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</si>
  <si>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</si>
  <si>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</si>
  <si>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</si>
  <si>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</si>
  <si>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</si>
  <si>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</si>
  <si>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</si>
  <si>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</si>
  <si>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</si>
  <si>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</si>
  <si>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</si>
  <si>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</si>
  <si>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</si>
  <si>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</si>
  <si>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</si>
  <si>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</si>
  <si>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</si>
  <si>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</si>
  <si>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</si>
  <si>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</si>
  <si>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</si>
  <si>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</si>
  <si>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</si>
  <si>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</si>
  <si>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</si>
  <si>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</si>
  <si>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</si>
  <si>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</si>
  <si>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</si>
  <si>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</si>
  <si>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</si>
  <si>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</si>
  <si>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</si>
  <si>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</si>
  <si>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</si>
  <si>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</si>
  <si>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</si>
  <si>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</si>
  <si>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</si>
  <si>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</si>
  <si>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</si>
  <si>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</si>
  <si>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</si>
  <si>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</si>
  <si>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</si>
  <si>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</si>
  <si>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</si>
  <si>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</si>
  <si>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</si>
  <si>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</si>
  <si>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</si>
  <si>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</si>
  <si>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</si>
  <si>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</si>
  <si>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</si>
  <si>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</si>
  <si>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</si>
  <si>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</si>
  <si>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</si>
  <si>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</si>
  <si>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</si>
  <si>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</si>
  <si>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</si>
  <si>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</si>
  <si>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</si>
  <si>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</si>
  <si>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</si>
  <si>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</si>
  <si>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</si>
  <si>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</si>
  <si>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</si>
  <si>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</si>
  <si>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</si>
  <si>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</si>
  <si>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</si>
  <si>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</si>
  <si>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</si>
  <si>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</si>
  <si>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</si>
  <si>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</si>
  <si>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</si>
  <si>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</si>
  <si>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</si>
  <si>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</si>
  <si>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</si>
  <si>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</si>
  <si>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</si>
  <si>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</si>
  <si>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</si>
  <si>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</si>
  <si>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</si>
  <si>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</si>
  <si>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</si>
  <si>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</si>
  <si>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</si>
  <si>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</si>
  <si>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</si>
  <si>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</si>
  <si>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</si>
  <si>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</si>
  <si>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</si>
  <si>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</si>
  <si>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</si>
  <si>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</si>
  <si>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</si>
  <si>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</si>
  <si>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</si>
  <si>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</si>
  <si>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</si>
  <si>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</si>
  <si>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</si>
  <si>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</si>
  <si>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</si>
  <si>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</si>
  <si>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</si>
  <si>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</si>
  <si>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</si>
  <si>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</si>
  <si>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</si>
  <si>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</si>
  <si>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</si>
  <si>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</si>
  <si>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</si>
  <si>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</si>
  <si>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</si>
  <si>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</si>
  <si>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</si>
  <si>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</si>
  <si>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</si>
  <si>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</si>
  <si>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</si>
  <si>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</si>
  <si>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</si>
  <si>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</si>
  <si>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</si>
  <si>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</si>
  <si>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</si>
  <si>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</si>
  <si>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</si>
  <si>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</si>
  <si>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</si>
  <si>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</si>
  <si>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</si>
  <si>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</si>
  <si>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</si>
  <si>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</si>
  <si>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</si>
  <si>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</si>
  <si>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</si>
  <si>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</si>
  <si>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</si>
  <si>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</si>
  <si>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</si>
  <si>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</si>
  <si>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</si>
  <si>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</si>
  <si>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</si>
  <si>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</si>
  <si>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</si>
  <si>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</si>
  <si>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</si>
  <si>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</si>
  <si>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</si>
  <si>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</si>
  <si>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</si>
  <si>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</si>
  <si>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</si>
  <si>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</si>
  <si>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</si>
  <si>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</si>
  <si>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</si>
  <si>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</si>
  <si>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</si>
  <si>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</si>
  <si>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</si>
  <si>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</si>
  <si>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</si>
  <si>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</si>
  <si>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</si>
  <si>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</si>
  <si>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</si>
  <si>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</si>
  <si>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</si>
  <si>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</si>
  <si>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</si>
  <si>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</si>
  <si>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</si>
  <si>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</si>
  <si>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</si>
  <si>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</si>
  <si>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</si>
  <si>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</si>
  <si>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</si>
  <si>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</si>
  <si>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</si>
  <si>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</si>
  <si>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</si>
  <si>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</si>
  <si>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</si>
  <si>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</si>
  <si>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</si>
  <si>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</si>
  <si>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</si>
  <si>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</si>
  <si>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</si>
  <si>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</si>
  <si>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</si>
  <si>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</si>
  <si>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</si>
  <si>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</si>
  <si>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</si>
  <si>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</si>
  <si>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</si>
  <si>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</si>
  <si>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</si>
  <si>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</si>
  <si>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</si>
  <si>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</si>
  <si>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</si>
  <si>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</si>
  <si>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</si>
  <si>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</si>
  <si>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</si>
  <si>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</si>
  <si>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</si>
  <si>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</si>
  <si>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</si>
  <si>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</si>
  <si>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</si>
  <si>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</si>
  <si>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</si>
  <si>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</si>
  <si>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</si>
  <si>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</si>
  <si>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</si>
  <si>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</si>
  <si>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</si>
  <si>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</si>
  <si>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</si>
  <si>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</si>
  <si>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</si>
  <si>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</si>
  <si>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</si>
  <si>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</si>
  <si>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</si>
  <si>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</si>
  <si>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</si>
  <si>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</si>
  <si>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</si>
  <si>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</si>
  <si>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</si>
  <si>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</si>
  <si>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</si>
  <si>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</si>
  <si>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</si>
  <si>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</si>
  <si>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</si>
  <si>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</si>
  <si>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</si>
  <si>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</si>
  <si>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</si>
  <si>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</si>
  <si>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</si>
  <si>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</si>
  <si>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</si>
  <si>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</si>
  <si>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</si>
  <si>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</si>
  <si>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</si>
  <si>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</si>
  <si>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</si>
  <si>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</si>
  <si>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</si>
  <si>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</si>
  <si>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</si>
  <si>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</si>
  <si>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</si>
  <si>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</si>
  <si>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</si>
  <si>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</si>
  <si>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</si>
  <si>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</si>
  <si>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</si>
  <si>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</si>
  <si>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</si>
  <si>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</si>
  <si>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</si>
  <si>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</si>
  <si>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</si>
  <si>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</si>
  <si>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</si>
  <si>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</si>
  <si>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</si>
  <si>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</si>
  <si>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</si>
  <si>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</si>
  <si>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</si>
  <si>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</si>
  <si>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</si>
  <si>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</si>
  <si>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</si>
  <si>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</si>
  <si>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</si>
  <si>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</si>
  <si>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</si>
  <si>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</si>
  <si>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</si>
  <si>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</si>
  <si>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</si>
  <si>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</si>
  <si>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</si>
  <si>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</si>
  <si>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</si>
  <si>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</si>
  <si>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</si>
  <si>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</si>
  <si>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</si>
  <si>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</si>
  <si>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</si>
  <si>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</si>
  <si>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</si>
  <si>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</si>
  <si>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</si>
  <si>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</si>
  <si>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</si>
  <si>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</si>
  <si>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</si>
  <si>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</si>
  <si>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</si>
  <si>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</si>
  <si>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</si>
  <si>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</si>
  <si>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</si>
  <si>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</si>
  <si>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</si>
  <si>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</si>
  <si>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</si>
  <si>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</si>
  <si>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</si>
  <si>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</si>
  <si>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</si>
  <si>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</si>
  <si>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</si>
  <si>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</si>
  <si>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</si>
  <si>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</si>
  <si>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</si>
  <si>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</si>
  <si>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</si>
  <si>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</si>
  <si>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</si>
  <si>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</si>
  <si>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</si>
  <si>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</si>
  <si>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</si>
  <si>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</si>
  <si>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</si>
  <si>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</si>
  <si>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</si>
  <si>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</si>
  <si>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</si>
  <si>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</si>
  <si>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</si>
  <si>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</si>
  <si>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</si>
  <si>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</si>
  <si>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</si>
  <si>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</si>
  <si>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</si>
  <si>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</si>
  <si>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</si>
  <si>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</si>
  <si>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</si>
  <si>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</si>
  <si>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</si>
  <si>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</si>
  <si>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</si>
  <si>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</si>
  <si>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</si>
  <si>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</si>
  <si>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</si>
  <si>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</si>
  <si>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</si>
  <si>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</si>
  <si>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</si>
  <si>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</si>
  <si>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</si>
  <si>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</si>
  <si>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</si>
  <si>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</si>
  <si>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</si>
  <si>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</si>
  <si>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</si>
  <si>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</si>
  <si>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</si>
  <si>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</si>
  <si>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</si>
  <si>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</si>
  <si>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</si>
  <si>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</si>
  <si>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</si>
  <si>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</si>
  <si>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</si>
  <si>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</si>
  <si>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</si>
  <si>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</si>
  <si>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</si>
  <si>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</si>
  <si>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</si>
  <si>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</si>
  <si>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</si>
  <si>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</si>
  <si>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</si>
  <si>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</si>
  <si>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</si>
  <si>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</si>
  <si>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</si>
  <si>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</si>
  <si>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</si>
  <si>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</si>
  <si>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</si>
  <si>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</si>
  <si>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</si>
  <si>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</si>
  <si>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</si>
  <si>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</si>
  <si>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</si>
  <si>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</si>
  <si>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</si>
  <si>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</si>
  <si>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</si>
  <si>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</si>
  <si>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</si>
  <si>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</si>
  <si>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</si>
  <si>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</si>
  <si>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</si>
  <si>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</si>
  <si>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</si>
  <si>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</si>
  <si>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</si>
  <si>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</si>
  <si>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</si>
  <si>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</si>
  <si>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</si>
  <si>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</si>
  <si>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</si>
  <si>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</si>
  <si>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</si>
  <si>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</si>
  <si>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</si>
  <si>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</si>
  <si>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</si>
  <si>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</si>
  <si>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</si>
  <si>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</si>
  <si>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</si>
  <si>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</si>
  <si>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</si>
  <si>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</si>
  <si>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</si>
  <si>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</si>
  <si>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</si>
  <si>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</si>
  <si>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</si>
  <si>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</si>
  <si>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</si>
  <si>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</si>
  <si>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</si>
  <si>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</si>
  <si>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</si>
  <si>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</si>
  <si>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</si>
  <si>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</si>
  <si>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</si>
  <si>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</si>
  <si>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</si>
  <si>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</si>
  <si>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</si>
  <si>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</si>
  <si>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</si>
  <si>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</si>
  <si>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</si>
  <si>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</si>
  <si>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</si>
  <si>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</si>
  <si>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</si>
  <si>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</si>
  <si>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</si>
  <si>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</si>
  <si>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</si>
  <si>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</si>
  <si>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</si>
  <si>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</si>
  <si>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</si>
  <si>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</si>
  <si>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</si>
  <si>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</si>
  <si>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</si>
  <si>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</si>
  <si>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</si>
  <si>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</si>
  <si>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</si>
  <si>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</si>
  <si>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</si>
  <si>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</si>
  <si>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</si>
  <si>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</si>
  <si>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</si>
  <si>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</si>
  <si>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</si>
  <si>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</si>
  <si>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</si>
  <si>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</si>
  <si>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</si>
  <si>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</si>
  <si>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</si>
  <si>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</si>
  <si>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</si>
  <si>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</si>
  <si>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</si>
  <si>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</si>
  <si>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</si>
  <si>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</si>
  <si>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</si>
  <si>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</si>
  <si>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</si>
  <si>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</si>
  <si>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</si>
  <si>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</si>
  <si>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</si>
  <si>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</si>
  <si>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</si>
  <si>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</si>
  <si>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</si>
  <si>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</si>
  <si>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</si>
  <si>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</si>
  <si>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</si>
  <si>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</si>
  <si>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</si>
  <si>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</si>
  <si>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</si>
  <si>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</si>
  <si>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</si>
  <si>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</si>
  <si>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</si>
  <si>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</si>
  <si>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</si>
  <si>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</si>
  <si>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</si>
  <si>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</si>
  <si>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</si>
  <si>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</si>
  <si>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</si>
  <si>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</si>
  <si>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</si>
  <si>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</si>
  <si>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</si>
  <si>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</si>
  <si>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</si>
  <si>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</si>
  <si>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</si>
  <si>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</si>
  <si>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</si>
  <si>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</si>
  <si>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</si>
  <si>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</si>
  <si>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</si>
  <si>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</si>
  <si>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</si>
  <si>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</si>
  <si>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</si>
  <si>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</si>
  <si>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</si>
  <si>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</si>
  <si>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</si>
  <si>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</si>
  <si>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</si>
  <si>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</si>
  <si>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</si>
  <si>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</si>
  <si>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</si>
  <si>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</si>
  <si>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</si>
  <si>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</si>
  <si>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</si>
  <si>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</si>
  <si>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</si>
  <si>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</si>
  <si>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</si>
  <si>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</si>
  <si>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</si>
  <si>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</si>
  <si>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</si>
  <si>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</si>
  <si>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</si>
  <si>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</si>
  <si>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</si>
  <si>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</si>
  <si>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</si>
  <si>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</si>
  <si>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</si>
  <si>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</si>
  <si>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</si>
  <si>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</si>
  <si>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</si>
  <si>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</si>
  <si>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</si>
  <si>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</si>
  <si>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</si>
  <si>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</si>
  <si>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</si>
  <si>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</si>
  <si>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</si>
  <si>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</si>
  <si>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</si>
  <si>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</si>
  <si>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</si>
  <si>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</si>
  <si>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</si>
  <si>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</si>
  <si>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</si>
  <si>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</si>
  <si>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</si>
  <si>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</si>
  <si>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</si>
  <si>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</si>
  <si>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</si>
  <si>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</si>
  <si>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</si>
  <si>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</si>
  <si>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</si>
  <si>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</si>
  <si>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</si>
  <si>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</si>
  <si>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</si>
  <si>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</si>
  <si>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</si>
  <si>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</si>
  <si>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</si>
  <si>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</si>
  <si>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</si>
  <si>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</si>
  <si>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</si>
  <si>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</si>
  <si>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</si>
  <si>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</si>
  <si>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</si>
  <si>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</si>
  <si>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</si>
  <si>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</si>
  <si>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</si>
  <si>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</si>
  <si>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</si>
  <si>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</si>
  <si>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</si>
  <si>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</si>
  <si>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</si>
  <si>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</si>
  <si>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</si>
  <si>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</si>
  <si>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</si>
  <si>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</si>
  <si>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</si>
  <si>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</si>
  <si>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</si>
  <si>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</si>
  <si>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</si>
  <si>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</si>
  <si>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</si>
  <si>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</si>
  <si>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</si>
  <si>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</si>
  <si>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</si>
  <si>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</si>
  <si>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</si>
  <si>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</si>
  <si>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</si>
  <si>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</si>
  <si>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</si>
  <si>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</si>
  <si>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</si>
  <si>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</si>
  <si>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</si>
  <si>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</si>
  <si>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</si>
  <si>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</si>
  <si>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</si>
  <si>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</si>
  <si>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</si>
  <si>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</si>
  <si>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</si>
  <si>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</si>
  <si>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</si>
  <si>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</si>
  <si>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</si>
  <si>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</si>
  <si>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</si>
  <si>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</si>
  <si>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</si>
  <si>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</si>
  <si>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</si>
  <si>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</si>
  <si>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</si>
  <si>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</si>
  <si>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</si>
  <si>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</si>
  <si>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</si>
  <si>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</si>
  <si>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</si>
  <si>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</si>
  <si>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</si>
  <si>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</si>
  <si>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</si>
  <si>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</si>
  <si>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</si>
  <si>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</si>
  <si>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</si>
  <si>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</si>
  <si>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</si>
  <si>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</si>
  <si>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</si>
  <si>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</si>
  <si>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</si>
  <si>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</si>
  <si>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</si>
  <si>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</si>
  <si>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</si>
  <si>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</si>
  <si>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</si>
  <si>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</si>
  <si>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</si>
  <si>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</si>
  <si>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</si>
  <si>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</si>
  <si>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</si>
  <si>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</si>
  <si>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</si>
  <si>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</si>
  <si>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</si>
  <si>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</si>
  <si>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</si>
  <si>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</si>
  <si>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</si>
  <si>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</si>
  <si>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</si>
  <si>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</si>
  <si>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</si>
  <si>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</si>
  <si>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</si>
  <si>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</si>
  <si>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</si>
  <si>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</si>
  <si>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</si>
  <si>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</si>
  <si>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</si>
  <si>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</si>
  <si>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</si>
  <si>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</si>
  <si>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</si>
  <si>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</si>
  <si>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</si>
  <si>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</si>
  <si>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</si>
  <si>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</si>
  <si>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</si>
  <si>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</si>
  <si>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</si>
  <si>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</si>
  <si>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</si>
  <si>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</si>
  <si>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</si>
  <si>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</si>
  <si>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</si>
  <si>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</si>
  <si>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</si>
  <si>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</si>
  <si>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</si>
  <si>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</si>
  <si>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</si>
  <si>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</si>
  <si>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</si>
  <si>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</si>
  <si>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</si>
  <si>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</si>
  <si>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</si>
  <si>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</si>
  <si>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</si>
  <si>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</si>
  <si>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</si>
  <si>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</si>
  <si>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</si>
  <si>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</si>
  <si>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</si>
  <si>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</si>
  <si>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</si>
  <si>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</si>
  <si>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</si>
  <si>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</si>
  <si>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</si>
  <si>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</si>
  <si>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</si>
  <si>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</si>
  <si>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</si>
  <si>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</si>
  <si>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</si>
  <si>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</si>
  <si>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</si>
  <si>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</si>
  <si>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</si>
  <si>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</si>
  <si>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</si>
  <si>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</si>
  <si>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</si>
  <si>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</si>
  <si>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</si>
  <si>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</si>
  <si>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</si>
  <si>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</si>
  <si>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</si>
  <si>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</si>
  <si>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</si>
  <si>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</si>
  <si>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</si>
  <si>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</si>
  <si>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</si>
  <si>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</si>
  <si>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</si>
  <si>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</si>
  <si>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</si>
  <si>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</si>
  <si>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</si>
  <si>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</si>
  <si>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</si>
  <si>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</si>
  <si>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</si>
  <si>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</si>
  <si>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</si>
  <si>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</si>
  <si>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</si>
  <si>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</si>
  <si>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</si>
  <si>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</si>
  <si>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</si>
  <si>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</si>
  <si>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</si>
  <si>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</si>
  <si>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</si>
  <si>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</si>
  <si>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</si>
  <si>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</si>
  <si>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</si>
  <si>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</si>
  <si>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</si>
  <si>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</si>
  <si>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</si>
  <si>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</si>
  <si>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</si>
  <si>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</si>
  <si>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</si>
  <si>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</si>
  <si>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</si>
  <si>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</si>
  <si>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</si>
  <si>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</si>
  <si>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</si>
  <si>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</si>
  <si>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</si>
  <si>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</si>
  <si>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</si>
  <si>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</si>
  <si>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</si>
  <si>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</si>
  <si>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</si>
  <si>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</si>
  <si>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</si>
  <si>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</si>
  <si>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</si>
  <si>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</si>
  <si>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</si>
  <si>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</si>
  <si>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</si>
  <si>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</si>
  <si>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</si>
  <si>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</si>
  <si>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</si>
  <si>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</si>
  <si>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</si>
  <si>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</si>
  <si>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</si>
  <si>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</si>
  <si>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</si>
  <si>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</si>
  <si>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</si>
  <si>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</si>
  <si>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</si>
  <si>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</si>
  <si>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</si>
  <si>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</si>
  <si>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</si>
  <si>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</si>
  <si>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</si>
  <si>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</si>
  <si>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</si>
  <si>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</si>
  <si>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</si>
  <si>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</si>
  <si>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</si>
  <si>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</si>
  <si>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</si>
  <si>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</si>
  <si>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</si>
  <si>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</si>
  <si>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</si>
  <si>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</si>
  <si>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</si>
  <si>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</si>
  <si>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</si>
  <si>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</si>
  <si>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</si>
  <si>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</si>
  <si>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</si>
  <si>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</si>
  <si>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</si>
  <si>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</si>
  <si>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</si>
  <si>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</si>
  <si>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</si>
  <si>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</si>
  <si>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</si>
  <si>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</si>
  <si>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</si>
  <si>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</si>
  <si>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</si>
  <si>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</si>
  <si>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</si>
  <si>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</si>
  <si>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</si>
  <si>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</si>
  <si>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</si>
  <si>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</si>
  <si>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</si>
  <si>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</si>
  <si>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</si>
  <si>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</si>
  <si>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</si>
  <si>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</si>
  <si>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</si>
  <si>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</si>
  <si>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</si>
  <si>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</si>
  <si>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</si>
  <si>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</si>
  <si>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</si>
  <si>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</si>
  <si>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</si>
  <si>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</si>
  <si>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</si>
  <si>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</si>
  <si>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</si>
  <si>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</si>
  <si>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</si>
  <si>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</si>
  <si>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</si>
  <si>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</si>
  <si>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</si>
  <si>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</si>
  <si>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</si>
  <si>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</si>
  <si>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</si>
  <si>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</si>
  <si>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</si>
  <si>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</si>
  <si>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</si>
  <si>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</si>
  <si>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</si>
  <si>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</si>
  <si>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</si>
  <si>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</si>
  <si>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</si>
  <si>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</si>
  <si>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</si>
  <si>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</si>
  <si>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</si>
  <si>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</si>
  <si>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</si>
  <si>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</si>
  <si>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</si>
  <si>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</si>
  <si>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</si>
  <si>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</si>
  <si>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</si>
  <si>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</si>
  <si>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</si>
  <si>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</si>
  <si>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</si>
  <si>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</si>
  <si>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</si>
  <si>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</si>
  <si>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</si>
  <si>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</si>
  <si>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</si>
  <si>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</si>
  <si>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</si>
  <si>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</si>
  <si>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</si>
  <si>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</si>
  <si>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</si>
  <si>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</si>
  <si>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</si>
  <si>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</si>
  <si>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</si>
  <si>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</si>
  <si>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</si>
  <si>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</si>
  <si>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</si>
  <si>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</si>
  <si>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</si>
  <si>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</si>
  <si>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</si>
  <si>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</si>
  <si>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</si>
  <si>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</si>
  <si>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</si>
  <si>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</si>
  <si>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</si>
  <si>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</si>
  <si>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</si>
  <si>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</si>
  <si>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</si>
  <si>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</si>
  <si>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</si>
  <si>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</si>
  <si>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</si>
  <si>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</si>
  <si>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</si>
  <si>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</si>
  <si>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</si>
  <si>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</si>
  <si>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</si>
  <si>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</si>
  <si>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</si>
  <si>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</si>
  <si>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</si>
  <si>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</si>
  <si>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</si>
  <si>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</si>
  <si>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</si>
  <si>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</si>
  <si>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</si>
  <si>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</si>
  <si>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</si>
  <si>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</si>
  <si>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</si>
  <si>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</si>
  <si>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</si>
  <si>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</si>
  <si>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</si>
  <si>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</si>
  <si>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</si>
  <si>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</si>
  <si>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</si>
  <si>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</si>
  <si>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</si>
  <si>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</si>
  <si>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</si>
  <si>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</si>
  <si>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</si>
  <si>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</si>
  <si>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</si>
  <si>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</si>
  <si>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</si>
  <si>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</si>
  <si>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</si>
  <si>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</si>
  <si>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</si>
  <si>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</si>
  <si>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</si>
  <si>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</si>
  <si>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</si>
  <si>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</si>
  <si>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</si>
  <si>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</si>
  <si>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</si>
  <si>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</si>
  <si>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</si>
  <si>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</si>
  <si>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</si>
  <si>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</si>
  <si>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</si>
  <si>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</si>
  <si>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</si>
  <si>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</si>
  <si>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</si>
  <si>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</si>
  <si>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</si>
  <si>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</si>
  <si>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</si>
  <si>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</si>
  <si>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</si>
  <si>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</si>
  <si>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</si>
  <si>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</si>
  <si>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</si>
  <si>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</si>
  <si>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</si>
  <si>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</si>
  <si>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</si>
  <si>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</si>
  <si>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</si>
  <si>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</si>
  <si>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</si>
  <si>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</si>
  <si>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</si>
  <si>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</si>
  <si>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</si>
  <si>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</si>
  <si>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</si>
  <si>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</si>
  <si>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</si>
  <si>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</si>
  <si>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</si>
  <si>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</si>
  <si>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</si>
  <si>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</si>
  <si>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</si>
  <si>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</si>
  <si>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</si>
  <si>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</si>
  <si>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</si>
  <si>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</si>
  <si>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</si>
  <si>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</si>
  <si>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</si>
  <si>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</si>
  <si>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</si>
  <si>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</si>
  <si>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</si>
  <si>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</si>
  <si>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</si>
  <si>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</si>
  <si>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</si>
  <si>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</si>
  <si>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</si>
  <si>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</si>
  <si>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</si>
  <si>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</si>
  <si>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</si>
  <si>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</si>
  <si>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</si>
  <si>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</si>
  <si>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</si>
  <si>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</si>
  <si>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</si>
  <si>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</si>
  <si>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</si>
  <si>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</si>
  <si>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</si>
  <si>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</si>
  <si>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</si>
  <si>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</si>
  <si>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</si>
  <si>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</si>
  <si>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</si>
  <si>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</si>
  <si>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</si>
  <si>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</si>
  <si>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</si>
  <si>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</si>
  <si>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</si>
  <si>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</si>
  <si>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</si>
  <si>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</si>
  <si>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</si>
  <si>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</si>
  <si>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</si>
  <si>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</si>
  <si>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</si>
  <si>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</si>
  <si>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</si>
  <si>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</si>
  <si>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</si>
  <si>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</si>
  <si>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</si>
  <si>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</si>
  <si>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</si>
  <si>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</si>
  <si>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</si>
  <si>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</si>
  <si>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</si>
  <si>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</si>
  <si>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</si>
  <si>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</si>
  <si>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</si>
  <si>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</si>
  <si>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</si>
  <si>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</si>
  <si>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</si>
  <si>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</si>
  <si>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</si>
  <si>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</si>
  <si>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</si>
  <si>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</si>
  <si>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</si>
  <si>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</si>
  <si>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</si>
  <si>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</si>
  <si>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</si>
  <si>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</si>
  <si>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</si>
  <si>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</si>
  <si>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</si>
  <si>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</si>
  <si>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</si>
  <si>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</si>
  <si>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</si>
  <si>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</si>
  <si>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</si>
  <si>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</si>
  <si>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</si>
  <si>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</si>
  <si>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</si>
  <si>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</si>
  <si>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</si>
  <si>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</si>
  <si>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</si>
  <si>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</si>
  <si>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</si>
  <si>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</si>
  <si>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</si>
  <si>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</si>
  <si>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</si>
  <si>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</si>
  <si>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</si>
  <si>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</si>
  <si>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</si>
  <si>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</si>
  <si>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</si>
  <si>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</si>
  <si>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</si>
  <si>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</si>
  <si>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</si>
  <si>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</si>
  <si>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</si>
  <si>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</si>
  <si>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</si>
  <si>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</si>
  <si>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</si>
  <si>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</si>
  <si>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</si>
  <si>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</si>
  <si>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</si>
  <si>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</si>
  <si>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</si>
  <si>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</si>
  <si>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</si>
  <si>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</si>
  <si>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</si>
  <si>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</si>
  <si>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</si>
  <si>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</si>
  <si>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</si>
  <si>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</si>
  <si>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</si>
  <si>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</si>
  <si>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</si>
  <si>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</si>
  <si>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</si>
  <si>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</si>
  <si>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</si>
  <si>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</si>
  <si>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</si>
  <si>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</si>
  <si>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</si>
  <si>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</si>
  <si>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</si>
  <si>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</si>
  <si>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</si>
  <si>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</si>
  <si>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</si>
  <si>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</si>
  <si>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</si>
  <si>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</si>
  <si>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</si>
  <si>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</si>
  <si>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</si>
  <si>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</si>
  <si>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</si>
  <si>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</si>
  <si>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</si>
  <si>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</si>
  <si>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</si>
  <si>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</si>
  <si>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</si>
  <si>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</si>
  <si>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</si>
  <si>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</si>
  <si>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</si>
  <si>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</si>
  <si>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</si>
  <si>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</si>
  <si>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</si>
  <si>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</si>
  <si>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</si>
  <si>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</si>
  <si>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</si>
  <si>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</si>
  <si>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</si>
  <si>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</si>
  <si>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</si>
  <si>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</si>
  <si>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</si>
  <si>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</si>
  <si>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</si>
  <si>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</si>
  <si>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</si>
  <si>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</si>
  <si>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</si>
  <si>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</si>
  <si>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</si>
  <si>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</si>
  <si>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</si>
  <si>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</si>
  <si>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</si>
  <si>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</si>
  <si>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</si>
  <si>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</si>
  <si>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</si>
  <si>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</si>
  <si>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</si>
  <si>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</si>
  <si>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</si>
  <si>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</si>
  <si>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</si>
  <si>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</si>
  <si>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</si>
  <si>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</si>
  <si>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</si>
  <si>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</si>
  <si>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</si>
  <si>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</si>
  <si>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</si>
  <si>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</si>
  <si>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</si>
  <si>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</si>
  <si>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</si>
  <si>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</si>
  <si>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</si>
  <si>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</si>
  <si>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</si>
  <si>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</si>
  <si>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</si>
  <si>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</si>
  <si>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</si>
  <si>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</si>
  <si>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</si>
  <si>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</si>
  <si>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</si>
  <si>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</si>
  <si>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</si>
  <si>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</si>
  <si>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</si>
  <si>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</si>
  <si>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</si>
  <si>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</si>
  <si>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</si>
  <si>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</si>
  <si>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</si>
  <si>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</si>
  <si>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</si>
  <si>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</si>
  <si>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</si>
  <si>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</si>
  <si>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</si>
  <si>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</si>
  <si>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</si>
  <si>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</si>
  <si>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</si>
  <si>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</si>
  <si>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</si>
  <si>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</si>
  <si>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</si>
  <si>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</si>
  <si>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</si>
  <si>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</si>
  <si>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</si>
  <si>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</si>
  <si>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</si>
  <si>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</si>
  <si>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</si>
  <si>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</si>
  <si>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</si>
  <si>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</si>
  <si>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</si>
  <si>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</si>
  <si>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</si>
  <si>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</si>
  <si>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</si>
  <si>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</si>
  <si>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</si>
  <si>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</si>
  <si>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</si>
  <si>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</si>
  <si>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</si>
  <si>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</si>
  <si>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</si>
  <si>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</si>
  <si>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</si>
  <si>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</si>
  <si>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</si>
  <si>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</si>
  <si>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</si>
  <si>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</si>
  <si>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</si>
  <si>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</si>
  <si>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</si>
  <si>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</si>
  <si>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</si>
  <si>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</si>
  <si>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</si>
  <si>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</si>
  <si>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</si>
  <si>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</si>
  <si>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</si>
  <si>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</si>
  <si>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</si>
  <si>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</si>
  <si>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</si>
  <si>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</si>
  <si>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</si>
  <si>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</si>
  <si>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</si>
  <si>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</si>
  <si>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</si>
  <si>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</si>
  <si>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</si>
  <si>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</si>
  <si>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</si>
  <si>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</si>
  <si>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</si>
  <si>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</si>
  <si>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</si>
  <si>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</si>
  <si>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</si>
  <si>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</si>
  <si>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</si>
  <si>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</si>
  <si>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</si>
  <si>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</si>
  <si>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</si>
  <si>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</si>
  <si>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</si>
  <si>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</si>
  <si>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</si>
  <si>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</si>
  <si>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</si>
  <si>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</si>
  <si>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</si>
  <si>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</si>
  <si>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</si>
  <si>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</si>
  <si>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</si>
  <si>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</si>
  <si>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</si>
  <si>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</si>
  <si>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</si>
  <si>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</si>
  <si>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</si>
  <si>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</si>
  <si>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</si>
  <si>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</si>
  <si>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</si>
  <si>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</si>
  <si>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</si>
  <si>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</si>
  <si>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</si>
  <si>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</si>
  <si>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</si>
  <si>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</si>
  <si>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</si>
  <si>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</si>
  <si>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</si>
  <si>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</si>
  <si>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</si>
  <si>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</si>
  <si>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</si>
  <si>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</si>
  <si>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</si>
  <si>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</si>
  <si>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</si>
  <si>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</si>
  <si>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</si>
  <si>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</si>
  <si>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</si>
  <si>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</si>
  <si>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</si>
  <si>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</si>
  <si>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</si>
  <si>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</si>
  <si>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</si>
  <si>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</si>
  <si>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</si>
  <si>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</si>
  <si>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</si>
  <si>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</si>
  <si>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</si>
  <si>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</si>
  <si>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</si>
  <si>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</si>
  <si>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</si>
  <si>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</si>
  <si>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</si>
  <si>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</si>
  <si>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</si>
  <si>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</si>
  <si>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</si>
  <si>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</si>
  <si>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</si>
  <si>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</si>
  <si>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</si>
  <si>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</si>
  <si>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</si>
  <si>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</si>
  <si>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</si>
  <si>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</si>
  <si>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</si>
  <si>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</si>
  <si>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</si>
  <si>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</si>
  <si>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</si>
  <si>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</si>
  <si>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</si>
  <si>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</si>
  <si>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</si>
  <si>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</si>
  <si>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</si>
  <si>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</si>
  <si>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</si>
  <si>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</si>
  <si>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</si>
  <si>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</si>
  <si>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</si>
  <si>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</si>
  <si>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</si>
  <si>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</si>
  <si>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</si>
  <si>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</si>
  <si>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</si>
  <si>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</si>
  <si>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</si>
  <si>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</si>
  <si>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</si>
  <si>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</si>
  <si>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</si>
  <si>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</si>
  <si>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</si>
  <si>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</si>
  <si>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</si>
  <si>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</si>
  <si>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</si>
  <si>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</si>
  <si>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</si>
  <si>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</si>
  <si>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</si>
  <si>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</si>
  <si>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</si>
  <si>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</si>
  <si>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</si>
  <si>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</si>
  <si>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</si>
  <si>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</si>
  <si>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</si>
  <si>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</si>
  <si>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</si>
  <si>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</si>
  <si>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</si>
  <si>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</si>
  <si>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</si>
  <si>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</si>
  <si>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</si>
  <si>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</si>
  <si>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</si>
  <si>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</si>
  <si>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</si>
  <si>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</si>
  <si>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</si>
  <si>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</si>
  <si>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</si>
  <si>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</si>
  <si>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</si>
  <si>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</si>
  <si>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</si>
  <si>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</si>
  <si>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</si>
  <si>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</si>
  <si>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</si>
  <si>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</si>
  <si>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</si>
  <si>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</si>
  <si>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</si>
  <si>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</si>
  <si>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</si>
  <si>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</si>
  <si>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</si>
  <si>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</si>
  <si>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</si>
  <si>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</si>
  <si>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</si>
  <si>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</si>
  <si>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</si>
  <si>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</si>
  <si>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</si>
  <si>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</si>
  <si>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</si>
  <si>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</si>
  <si>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</si>
  <si>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</si>
  <si>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</si>
  <si>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</si>
  <si>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</si>
  <si>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</si>
  <si>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</si>
  <si>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</si>
  <si>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</si>
  <si>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</si>
  <si>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</si>
  <si>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</si>
  <si>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</si>
  <si>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</si>
  <si>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</si>
  <si>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</si>
  <si>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</si>
  <si>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</si>
  <si>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</si>
  <si>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</si>
  <si>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</si>
  <si>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</si>
  <si>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</si>
  <si>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</si>
  <si>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</si>
  <si>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</si>
  <si>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</si>
  <si>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</si>
  <si>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</si>
  <si>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</si>
  <si>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</si>
  <si>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</si>
  <si>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</si>
  <si>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</si>
  <si>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</si>
  <si>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</si>
  <si>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</si>
  <si>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</si>
  <si>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</si>
  <si>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</si>
  <si>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</si>
  <si>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</si>
  <si>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</si>
  <si>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</si>
  <si>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</si>
  <si>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</si>
  <si>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</si>
  <si>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</si>
  <si>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</si>
  <si>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</si>
  <si>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</si>
  <si>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</si>
  <si>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</si>
  <si>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</si>
  <si>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</si>
  <si>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</si>
  <si>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</si>
  <si>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</si>
  <si>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</si>
  <si>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</si>
  <si>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</si>
  <si>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</si>
  <si>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</si>
  <si>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</si>
  <si>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</si>
  <si>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</si>
  <si>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</si>
  <si>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</si>
  <si>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</si>
  <si>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</si>
  <si>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</si>
  <si>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</si>
  <si>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</si>
  <si>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</si>
  <si>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</si>
  <si>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</si>
  <si>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</si>
  <si>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</si>
  <si>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</si>
  <si>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</si>
  <si>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</si>
  <si>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</si>
  <si>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</si>
  <si>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</si>
  <si>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</si>
  <si>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</si>
  <si>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</si>
  <si>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</si>
  <si>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</si>
  <si>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</si>
  <si>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</si>
  <si>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</si>
  <si>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</si>
  <si>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</si>
  <si>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</si>
  <si>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</si>
  <si>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</si>
  <si>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</si>
  <si>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</si>
  <si>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</si>
  <si>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</si>
  <si>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</si>
  <si>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</si>
  <si>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</si>
  <si>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</si>
  <si>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</si>
  <si>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</si>
  <si>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</si>
  <si>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</si>
  <si>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</si>
  <si>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</si>
  <si>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</si>
  <si>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</si>
  <si>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</si>
  <si>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</si>
  <si>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</si>
  <si>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</si>
  <si>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</si>
  <si>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</si>
  <si>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</si>
  <si>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</si>
  <si>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</si>
  <si>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</si>
  <si>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</si>
  <si>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</si>
  <si>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</si>
  <si>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</si>
  <si>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</si>
  <si>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</si>
  <si>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</si>
  <si>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</si>
  <si>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</si>
  <si>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</si>
  <si>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</si>
  <si>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</si>
  <si>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</si>
  <si>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</si>
  <si>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</si>
  <si>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</si>
  <si>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</si>
  <si>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</si>
  <si>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</si>
  <si>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</si>
  <si>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</si>
  <si>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</si>
  <si>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</si>
  <si>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</si>
  <si>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</si>
  <si>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</si>
  <si>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</si>
  <si>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</si>
  <si>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</si>
  <si>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</si>
  <si>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</si>
  <si>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</si>
  <si>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</si>
  <si>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</si>
  <si>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</si>
  <si>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</si>
  <si>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</si>
  <si>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</si>
  <si>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</si>
  <si>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</si>
  <si>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</si>
  <si>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</si>
  <si>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</si>
  <si>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</si>
  <si>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</si>
  <si>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</si>
  <si>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</si>
  <si>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</si>
  <si>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</si>
  <si>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</si>
  <si>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</si>
  <si>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</si>
  <si>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</si>
  <si>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</si>
  <si>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</si>
  <si>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</si>
  <si>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</si>
  <si>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</si>
  <si>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</si>
  <si>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</si>
  <si>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</si>
  <si>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</si>
  <si>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</si>
  <si>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</si>
  <si>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</si>
  <si>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</si>
  <si>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</si>
  <si>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</si>
  <si>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</si>
  <si>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</si>
  <si>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</si>
  <si>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</si>
  <si>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</si>
  <si>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</si>
  <si>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</si>
  <si>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</si>
  <si>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</si>
  <si>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</si>
  <si>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</si>
  <si>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</si>
  <si>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</si>
  <si>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</si>
  <si>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</si>
  <si>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</si>
  <si>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</si>
  <si>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</si>
  <si>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</si>
  <si>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</si>
  <si>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</si>
  <si>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</si>
  <si>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</si>
  <si>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</si>
  <si>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</si>
  <si>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</si>
  <si>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</si>
  <si>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</si>
  <si>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</si>
  <si>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</si>
  <si>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</si>
  <si>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</si>
  <si>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</si>
  <si>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</si>
  <si>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</si>
  <si>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</si>
  <si>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</si>
  <si>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</si>
  <si>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</si>
  <si>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</si>
  <si>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</si>
  <si>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</si>
  <si>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</si>
  <si>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</si>
  <si>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</si>
  <si>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</si>
  <si>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</si>
  <si>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</si>
  <si>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</si>
  <si>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</si>
  <si>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</si>
  <si>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</si>
  <si>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</si>
  <si>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</si>
  <si>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</si>
  <si>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</si>
  <si>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</si>
  <si>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</si>
  <si>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</si>
  <si>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</si>
  <si>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</si>
  <si>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</si>
  <si>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</si>
  <si>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</si>
  <si>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</si>
  <si>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</si>
  <si>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</si>
  <si>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</si>
  <si>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</si>
  <si>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</si>
  <si>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</si>
  <si>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</si>
  <si>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</si>
  <si>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</si>
  <si>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</si>
  <si>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</si>
  <si>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</si>
  <si>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</si>
  <si>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</si>
  <si>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</si>
  <si>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</si>
  <si>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</si>
  <si>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</si>
  <si>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</si>
  <si>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</si>
  <si>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</si>
  <si>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</si>
  <si>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</si>
  <si>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</si>
  <si>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</si>
  <si>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</si>
  <si>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</si>
  <si>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</si>
  <si>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</si>
  <si>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</si>
  <si>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</si>
  <si>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</si>
  <si>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</si>
  <si>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</si>
  <si>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</si>
  <si>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</si>
  <si>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</si>
  <si>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</si>
  <si>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</si>
  <si>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</si>
  <si>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</si>
  <si>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</si>
  <si>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</si>
  <si>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</si>
  <si>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</si>
  <si>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</si>
  <si>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</si>
  <si>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</si>
  <si>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</si>
  <si>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</si>
  <si>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</si>
  <si>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</si>
  <si>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</si>
  <si>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</si>
  <si>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</si>
  <si>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</si>
  <si>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</si>
  <si>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</si>
  <si>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</si>
  <si>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</si>
  <si>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</si>
  <si>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</si>
  <si>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</si>
  <si>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</si>
  <si>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</si>
  <si>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</si>
  <si>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</si>
  <si>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</si>
  <si>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</si>
  <si>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</si>
  <si>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</si>
  <si>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</si>
  <si>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</si>
  <si>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</si>
  <si>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</si>
  <si>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</si>
  <si>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</si>
  <si>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</si>
  <si>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</si>
  <si>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</si>
  <si>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</si>
  <si>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</si>
  <si>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</si>
  <si>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</si>
  <si>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</si>
  <si>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</si>
  <si>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</si>
  <si>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</si>
  <si>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</si>
  <si>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</si>
  <si>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</si>
  <si>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</si>
  <si>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</si>
  <si>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</si>
  <si>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</si>
  <si>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</si>
  <si>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</si>
  <si>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</si>
  <si>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</si>
  <si>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</si>
  <si>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</si>
  <si>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</si>
  <si>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</si>
  <si>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</si>
  <si>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</si>
  <si>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</si>
  <si>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</si>
  <si>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</si>
  <si>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</si>
  <si>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</si>
  <si>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</si>
  <si>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</si>
  <si>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</si>
  <si>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</si>
  <si>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</si>
  <si>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</si>
  <si>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</si>
  <si>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</si>
  <si>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</si>
  <si>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</si>
  <si>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</si>
  <si>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</si>
  <si>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</si>
  <si>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</si>
  <si>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</si>
  <si>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</si>
  <si>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</si>
  <si>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</si>
  <si>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</si>
  <si>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</si>
  <si>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</si>
  <si>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</si>
  <si>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</si>
  <si>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</si>
  <si>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</si>
  <si>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</si>
  <si>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</si>
  <si>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</si>
  <si>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</si>
  <si>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</si>
  <si>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</si>
  <si>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</si>
  <si>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</si>
  <si>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</si>
  <si>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</si>
  <si>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</si>
  <si>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</si>
  <si>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</si>
  <si>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</si>
  <si>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</si>
  <si>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</si>
  <si>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</si>
  <si>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</si>
  <si>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</si>
  <si>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</si>
  <si>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</si>
  <si>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</si>
  <si>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</si>
  <si>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</si>
  <si>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</si>
  <si>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</si>
  <si>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</si>
  <si>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</si>
  <si>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</si>
  <si>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</si>
  <si>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</si>
  <si>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</si>
  <si>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</si>
  <si>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</si>
  <si>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</si>
  <si>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</si>
  <si>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</si>
  <si>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</si>
  <si>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</si>
  <si>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</si>
  <si>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</si>
  <si>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</si>
  <si>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</si>
  <si>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</si>
  <si>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</si>
  <si>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</si>
  <si>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</si>
  <si>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</si>
  <si>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</si>
  <si>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</si>
  <si>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</si>
  <si>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</si>
  <si>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</si>
  <si>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</si>
  <si>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</si>
  <si>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</si>
  <si>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</si>
  <si>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</si>
  <si>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</si>
  <si>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</si>
  <si>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</si>
  <si>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</si>
  <si>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</si>
  <si>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</si>
  <si>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</si>
  <si>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</si>
  <si>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</si>
  <si>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</si>
  <si>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</si>
  <si>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</si>
  <si>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</si>
  <si>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</si>
  <si>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</si>
  <si>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</si>
  <si>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</si>
  <si>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</si>
  <si>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</si>
  <si>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</si>
  <si>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</si>
  <si>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</si>
  <si>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</si>
  <si>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</si>
  <si>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</si>
  <si>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</si>
  <si>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</si>
  <si>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</si>
  <si>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</si>
  <si>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</si>
  <si>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</si>
  <si>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</si>
  <si>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</si>
  <si>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</si>
  <si>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</si>
  <si>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</si>
  <si>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</si>
  <si>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</si>
  <si>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</si>
  <si>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</si>
  <si>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</si>
  <si>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</si>
  <si>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</si>
  <si>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</si>
  <si>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</si>
  <si>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</si>
  <si>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</si>
  <si>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</si>
  <si>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</si>
  <si>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</si>
  <si>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</si>
  <si>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</si>
  <si>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</si>
  <si>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</si>
  <si>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</si>
  <si>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</si>
  <si>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</si>
  <si>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</si>
  <si>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</si>
  <si>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</si>
  <si>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</si>
  <si>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</si>
  <si>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</si>
  <si>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</si>
  <si>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</si>
  <si>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</si>
  <si>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</si>
  <si>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</si>
  <si>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</si>
  <si>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</si>
  <si>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</si>
  <si>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</si>
  <si>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</si>
  <si>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</si>
  <si>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</si>
  <si>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</si>
  <si>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</si>
  <si>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</si>
  <si>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</si>
  <si>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</si>
  <si>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</si>
  <si>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</si>
  <si>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</si>
  <si>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</si>
  <si>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</si>
  <si>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</si>
  <si>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</si>
  <si>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</si>
  <si>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</si>
  <si>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</si>
  <si>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</si>
  <si>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</si>
  <si>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</si>
  <si>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</si>
  <si>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</si>
  <si>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</si>
  <si>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</si>
  <si>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</si>
  <si>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</si>
  <si>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</si>
  <si>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</si>
  <si>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</si>
  <si>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</si>
  <si>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</si>
  <si>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</si>
  <si>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</si>
  <si>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</si>
  <si>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</si>
  <si>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</si>
  <si>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</si>
  <si>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</si>
  <si>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</si>
  <si>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</si>
  <si>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</si>
  <si>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</si>
  <si>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</si>
  <si>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</si>
  <si>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</si>
  <si>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</si>
  <si>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</si>
  <si>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</si>
  <si>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</si>
  <si>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</si>
  <si>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</si>
  <si>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</si>
  <si>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</si>
  <si>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</si>
  <si>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</si>
  <si>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</si>
  <si>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</si>
  <si>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</si>
  <si>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</si>
  <si>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</si>
  <si>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</si>
  <si>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</si>
  <si>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</si>
  <si>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</si>
  <si>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</si>
  <si>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</si>
  <si>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</si>
  <si>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</si>
  <si>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</si>
  <si>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</si>
  <si>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</si>
  <si>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</si>
  <si>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</si>
  <si>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</si>
  <si>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</si>
  <si>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</si>
  <si>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</si>
  <si>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</si>
  <si>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</si>
  <si>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</si>
  <si>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</si>
  <si>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</si>
  <si>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</si>
  <si>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</si>
  <si>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</si>
  <si>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</si>
  <si>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</si>
  <si>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</si>
  <si>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</si>
  <si>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</si>
  <si>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</si>
  <si>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</si>
  <si>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</si>
  <si>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</si>
  <si>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</si>
  <si>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</si>
  <si>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</si>
  <si>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</si>
  <si>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</si>
  <si>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</si>
  <si>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</si>
  <si>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</si>
  <si>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</si>
  <si>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</si>
  <si>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</si>
  <si>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</si>
  <si>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</si>
  <si>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</si>
  <si>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</si>
  <si>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</si>
  <si>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</si>
  <si>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</si>
  <si>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</si>
  <si>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</si>
  <si>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</si>
  <si>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</si>
  <si>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</si>
  <si>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</si>
  <si>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</si>
  <si>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</si>
  <si>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</si>
  <si>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</si>
  <si>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</si>
  <si>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</si>
  <si>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</si>
  <si>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</si>
  <si>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</si>
  <si>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</si>
  <si>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</si>
  <si>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</si>
  <si>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</si>
  <si>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</si>
  <si>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</si>
  <si>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</si>
  <si>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</si>
  <si>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</si>
  <si>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</si>
  <si>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</si>
  <si>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</si>
  <si>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</si>
  <si>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</si>
  <si>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</si>
  <si>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</si>
  <si>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</si>
  <si>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</si>
  <si>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</si>
  <si>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</si>
  <si>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</si>
  <si>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</si>
  <si>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</si>
  <si>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</si>
  <si>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</si>
  <si>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</si>
  <si>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</si>
  <si>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</si>
  <si>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</si>
  <si>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</si>
  <si>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</si>
  <si>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</si>
  <si>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</si>
  <si>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</si>
  <si>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</si>
  <si>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</si>
  <si>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</si>
  <si>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</si>
  <si>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</si>
  <si>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</si>
  <si>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</si>
  <si>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</si>
  <si>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</si>
  <si>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</si>
  <si>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</si>
  <si>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</si>
  <si>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</si>
  <si>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</si>
  <si>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</si>
  <si>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</si>
  <si>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</si>
  <si>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</si>
  <si>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</si>
  <si>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</si>
  <si>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</si>
  <si>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</si>
  <si>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</si>
  <si>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</si>
  <si>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</si>
  <si>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</si>
  <si>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</si>
  <si>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</si>
  <si>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</si>
  <si>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</si>
  <si>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</si>
  <si>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</si>
  <si>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</si>
  <si>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</si>
  <si>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</si>
  <si>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</si>
  <si>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</si>
  <si>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</si>
  <si>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</si>
  <si>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</si>
  <si>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</si>
  <si>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</si>
  <si>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</si>
  <si>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</si>
  <si>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</si>
  <si>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</si>
  <si>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</si>
  <si>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</si>
  <si>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</si>
  <si>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</si>
  <si>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</si>
  <si>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</si>
  <si>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</si>
  <si>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</si>
  <si>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</si>
  <si>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</si>
  <si>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</si>
  <si>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</si>
  <si>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</si>
  <si>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</si>
  <si>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</si>
  <si>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</si>
  <si>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</si>
  <si>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</si>
  <si>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</si>
  <si>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</si>
  <si>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</si>
  <si>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</si>
  <si>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</si>
  <si>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</si>
  <si>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</si>
  <si>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</si>
  <si>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</si>
  <si>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</si>
  <si>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</si>
  <si>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</si>
  <si>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</si>
  <si>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</si>
  <si>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</si>
  <si>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</si>
  <si>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</si>
  <si>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</si>
  <si>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</si>
  <si>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</si>
  <si>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</si>
  <si>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</si>
  <si>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</si>
  <si>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</si>
  <si>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</si>
  <si>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</si>
  <si>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</si>
  <si>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</si>
  <si>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</si>
  <si>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</si>
  <si>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</si>
  <si>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</si>
  <si>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</si>
  <si>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</si>
  <si>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</si>
  <si>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</si>
  <si>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</si>
  <si>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</si>
  <si>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</si>
  <si>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</si>
  <si>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</si>
  <si>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</si>
  <si>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</si>
  <si>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</si>
  <si>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</si>
  <si>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</si>
  <si>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</si>
  <si>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</si>
  <si>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</si>
  <si>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</si>
  <si>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</si>
  <si>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</si>
  <si>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</si>
  <si>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</si>
  <si>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</si>
  <si>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</si>
  <si>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</si>
  <si>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</si>
  <si>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</si>
  <si>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</si>
  <si>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</si>
  <si>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</si>
  <si>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</si>
  <si>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</si>
  <si>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</si>
  <si>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</si>
  <si>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</si>
  <si>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</si>
  <si>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</si>
  <si>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</si>
  <si>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</si>
  <si>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</si>
  <si>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大泉　雅仁</t>
    <rPh sb="0" eb="2">
      <t>オオイズミ</t>
    </rPh>
    <rPh sb="3" eb="5">
      <t>マサヒト</t>
    </rPh>
    <phoneticPr fontId="1"/>
  </si>
  <si>
    <t>経営企画部・経営支援課マネージャー</t>
    <rPh sb="0" eb="2">
      <t>ケイエイ</t>
    </rPh>
    <rPh sb="2" eb="5">
      <t>キカクブ</t>
    </rPh>
    <rPh sb="6" eb="8">
      <t>ケイエイ</t>
    </rPh>
    <rPh sb="8" eb="10">
      <t>シエン</t>
    </rPh>
    <rPh sb="10" eb="11">
      <t>カ</t>
    </rPh>
    <phoneticPr fontId="1"/>
  </si>
  <si>
    <t>２　法人</t>
  </si>
  <si>
    <t>５　営利法人</t>
  </si>
  <si>
    <t>かぶしきがいしゃ　けんこうかい</t>
  </si>
  <si>
    <t>株式会社　健康会</t>
    <rPh sb="0" eb="2">
      <t>カブシキ</t>
    </rPh>
    <rPh sb="2" eb="4">
      <t>カイシャ</t>
    </rPh>
    <rPh sb="5" eb="8">
      <t>ケンコウカイ</t>
    </rPh>
    <phoneticPr fontId="1"/>
  </si>
  <si>
    <t>9430001043104</t>
    <phoneticPr fontId="1"/>
  </si>
  <si>
    <t>北海道札幌市中央区北５条西６丁目２番２号札幌センタービル３階</t>
    <rPh sb="0" eb="3">
      <t>ホッカイドウ</t>
    </rPh>
    <rPh sb="3" eb="6">
      <t>サッポロシ</t>
    </rPh>
    <rPh sb="6" eb="9">
      <t>チュウオウク</t>
    </rPh>
    <rPh sb="9" eb="10">
      <t>キタ</t>
    </rPh>
    <rPh sb="11" eb="12">
      <t>ジョウ</t>
    </rPh>
    <rPh sb="12" eb="13">
      <t>ニシ</t>
    </rPh>
    <rPh sb="14" eb="16">
      <t>チョウメ</t>
    </rPh>
    <rPh sb="17" eb="18">
      <t>バン</t>
    </rPh>
    <rPh sb="19" eb="20">
      <t>ゴウ</t>
    </rPh>
    <rPh sb="20" eb="22">
      <t>サッポロ</t>
    </rPh>
    <rPh sb="29" eb="30">
      <t>カイ</t>
    </rPh>
    <phoneticPr fontId="1"/>
  </si>
  <si>
    <t>011</t>
    <phoneticPr fontId="1"/>
  </si>
  <si>
    <t>768</t>
    <phoneticPr fontId="1"/>
  </si>
  <si>
    <t>7230</t>
    <phoneticPr fontId="1"/>
  </si>
  <si>
    <t>7202</t>
    <phoneticPr fontId="1"/>
  </si>
  <si>
    <t>info</t>
    <phoneticPr fontId="1"/>
  </si>
  <si>
    <t>kenkohkai.jp</t>
  </si>
  <si>
    <t>https://</t>
  </si>
  <si>
    <t>kenkohkai.jp</t>
    <phoneticPr fontId="1"/>
  </si>
  <si>
    <t>國本正雄</t>
    <rPh sb="0" eb="1">
      <t>クニ</t>
    </rPh>
    <rPh sb="1" eb="2">
      <t>ホン</t>
    </rPh>
    <rPh sb="2" eb="3">
      <t>タダ</t>
    </rPh>
    <phoneticPr fontId="1"/>
  </si>
  <si>
    <t>代表取締役</t>
    <rPh sb="0" eb="2">
      <t>ダイヒョウ</t>
    </rPh>
    <rPh sb="2" eb="5">
      <t>トリシマリヤク</t>
    </rPh>
    <phoneticPr fontId="1"/>
  </si>
  <si>
    <t>めでぃけあほーむあけぼの</t>
  </si>
  <si>
    <t>北海道旭川市亀吉３条１丁目１番６号</t>
    <rPh sb="0" eb="3">
      <t>ホッカイドウ</t>
    </rPh>
    <rPh sb="3" eb="5">
      <t>アサヒカワ</t>
    </rPh>
    <rPh sb="5" eb="6">
      <t>シ</t>
    </rPh>
    <rPh sb="6" eb="8">
      <t>カメキチ</t>
    </rPh>
    <rPh sb="9" eb="10">
      <t>ジョウ</t>
    </rPh>
    <rPh sb="11" eb="13">
      <t>チョウメ</t>
    </rPh>
    <rPh sb="14" eb="15">
      <t>バン</t>
    </rPh>
    <rPh sb="16" eb="17">
      <t>ゴウ</t>
    </rPh>
    <phoneticPr fontId="1"/>
  </si>
  <si>
    <t>メディケアホームあけぼの</t>
  </si>
  <si>
    <t>旭川</t>
    <rPh sb="0" eb="2">
      <t>アサヒカワ</t>
    </rPh>
    <phoneticPr fontId="1"/>
  </si>
  <si>
    <t>旭川電気軌道バス「４条西４丁目」バス停より徒歩５分</t>
  </si>
  <si>
    <t>0166</t>
  </si>
  <si>
    <t>29</t>
  </si>
  <si>
    <t>25</t>
  </si>
  <si>
    <t>3500</t>
  </si>
  <si>
    <t>2200</t>
  </si>
  <si>
    <t>mh_akebono1</t>
  </si>
  <si>
    <t>鴻上　悟</t>
    <rPh sb="0" eb="2">
      <t>コウガミ</t>
    </rPh>
    <rPh sb="3" eb="4">
      <t>サトル</t>
    </rPh>
    <phoneticPr fontId="1"/>
  </si>
  <si>
    <t>３　住宅型</t>
  </si>
  <si>
    <t>２　事業者が賃借する土地</t>
  </si>
  <si>
    <t>２　なし</t>
  </si>
  <si>
    <t>１　あり</t>
  </si>
  <si>
    <t>３　その他</t>
  </si>
  <si>
    <t>３　木造</t>
  </si>
  <si>
    <t>２　事業者が賃借する建物</t>
  </si>
  <si>
    <t>１　全室個室（縁故者個室含む）</t>
  </si>
  <si>
    <t>浴室の設備に関する事項：ナースコール</t>
    <rPh sb="0" eb="2">
      <t>ヨクシツ</t>
    </rPh>
    <rPh sb="3" eb="5">
      <t>セツビ</t>
    </rPh>
    <rPh sb="6" eb="7">
      <t>カン</t>
    </rPh>
    <rPh sb="9" eb="11">
      <t>ジコウ</t>
    </rPh>
    <phoneticPr fontId="1"/>
  </si>
  <si>
    <t>１　あり（車椅子対応）</t>
  </si>
  <si>
    <t>１　全ての居室あり</t>
  </si>
  <si>
    <t>１　全ての便所あり</t>
  </si>
  <si>
    <t>１　全ての浴室あり</t>
  </si>
  <si>
    <t>事業の実施にあたっては、入居者が可能な限りその有する能力に応じて自立した生活を営
むことができるよう支援します。</t>
    <phoneticPr fontId="1"/>
  </si>
  <si>
    <t>１　事業の実施にあたっては、入居者及びその家族等に対し、サービスの内容及び提供方法に
ついてわかりやすく説明したうえで、適切なサービスを提供します。
２　事業の実施にあたっては、行政、地域の保健医療・社会福祉機関及び地域住民との綿密な
連携を図り、総合的なサービスを提供します。
３　事業の実施にあたっては、常に提供したサービスの質の管理、評価を行います。</t>
    <phoneticPr fontId="1"/>
  </si>
  <si>
    <t>３　なし</t>
  </si>
  <si>
    <t>１　自ら実施</t>
  </si>
  <si>
    <t>○</t>
  </si>
  <si>
    <t>医療法人健康会　くにもと病院</t>
    <rPh sb="0" eb="7">
      <t>イリョウホウジンケンコウカイ</t>
    </rPh>
    <rPh sb="12" eb="14">
      <t>ビョウイン</t>
    </rPh>
    <phoneticPr fontId="1"/>
  </si>
  <si>
    <t>北海道旭川市４条通５丁目右１号</t>
    <phoneticPr fontId="1"/>
  </si>
  <si>
    <t xml:space="preserve">肛門外科・胃腸内科・内科・リハビリテーション科
</t>
  </si>
  <si>
    <t>医療法人元気会　忠和クリニック</t>
    <rPh sb="0" eb="7">
      <t>イリョウホウジンゲンキカイ</t>
    </rPh>
    <rPh sb="8" eb="10">
      <t>チュウワ</t>
    </rPh>
    <phoneticPr fontId="1"/>
  </si>
  <si>
    <t>旭川市忠和５条６丁目１７番地８</t>
    <rPh sb="3" eb="5">
      <t>チュウワ</t>
    </rPh>
    <phoneticPr fontId="1"/>
  </si>
  <si>
    <t>内科</t>
    <rPh sb="0" eb="2">
      <t>ナイカ</t>
    </rPh>
    <phoneticPr fontId="1"/>
  </si>
  <si>
    <t>マキタ歯科医院</t>
    <rPh sb="3" eb="5">
      <t>シカ</t>
    </rPh>
    <rPh sb="5" eb="7">
      <t>イイン</t>
    </rPh>
    <phoneticPr fontId="1"/>
  </si>
  <si>
    <t>旭川市4条通11丁目2230 マキタビル2F</t>
  </si>
  <si>
    <t>訪問歯科</t>
    <rPh sb="0" eb="2">
      <t>ホウモン</t>
    </rPh>
    <rPh sb="2" eb="4">
      <t>シカ</t>
    </rPh>
    <phoneticPr fontId="1"/>
  </si>
  <si>
    <t>入居契約書第34条、36条、37条による</t>
    <rPh sb="0" eb="2">
      <t>ニュウキョ</t>
    </rPh>
    <rPh sb="2" eb="5">
      <t>ケイヤクショ</t>
    </rPh>
    <rPh sb="5" eb="6">
      <t>ダイ</t>
    </rPh>
    <rPh sb="8" eb="9">
      <t>ジョウ</t>
    </rPh>
    <rPh sb="12" eb="13">
      <t>ジョウ</t>
    </rPh>
    <rPh sb="16" eb="17">
      <t>ジョウ</t>
    </rPh>
    <phoneticPr fontId="1"/>
  </si>
  <si>
    <t>入居契約書第35条による</t>
    <rPh sb="0" eb="2">
      <t>ニュウキョ</t>
    </rPh>
    <rPh sb="2" eb="5">
      <t>ケイヤクショ</t>
    </rPh>
    <rPh sb="5" eb="6">
      <t>ダイ</t>
    </rPh>
    <rPh sb="8" eb="9">
      <t>ジョウ</t>
    </rPh>
    <phoneticPr fontId="1"/>
  </si>
  <si>
    <t>1泊3,000円（税込）で利用可能</t>
    <rPh sb="1" eb="2">
      <t>パク</t>
    </rPh>
    <rPh sb="7" eb="8">
      <t>エン</t>
    </rPh>
    <rPh sb="9" eb="11">
      <t>ゼイコ</t>
    </rPh>
    <rPh sb="13" eb="15">
      <t>リヨウ</t>
    </rPh>
    <rPh sb="15" eb="17">
      <t>カノウ</t>
    </rPh>
    <phoneticPr fontId="1"/>
  </si>
  <si>
    <t>１　利用権方式</t>
  </si>
  <si>
    <t>３　月払い方式</t>
  </si>
  <si>
    <t>１　減額なし</t>
  </si>
  <si>
    <t>入居契約書第33条による</t>
    <rPh sb="0" eb="2">
      <t>ニュウキョ</t>
    </rPh>
    <rPh sb="2" eb="5">
      <t>ケイヤクショ</t>
    </rPh>
    <rPh sb="5" eb="6">
      <t>ダイ</t>
    </rPh>
    <rPh sb="8" eb="9">
      <t>ジョウ</t>
    </rPh>
    <phoneticPr fontId="1"/>
  </si>
  <si>
    <t>月額28,000円</t>
    <rPh sb="0" eb="2">
      <t>ゲツガク</t>
    </rPh>
    <rPh sb="8" eb="9">
      <t>エン</t>
    </rPh>
    <phoneticPr fontId="1"/>
  </si>
  <si>
    <t>なし</t>
    <phoneticPr fontId="1"/>
  </si>
  <si>
    <t>月額8,000円
１　施設共用部の維持管理費用
２　事務管理部門の事務費</t>
    <rPh sb="0" eb="2">
      <t>ゲツガク</t>
    </rPh>
    <rPh sb="7" eb="8">
      <t>エン</t>
    </rPh>
    <rPh sb="11" eb="13">
      <t>シセツ</t>
    </rPh>
    <rPh sb="13" eb="16">
      <t>キョウヨウブ</t>
    </rPh>
    <rPh sb="17" eb="19">
      <t>イジ</t>
    </rPh>
    <rPh sb="19" eb="21">
      <t>カンリ</t>
    </rPh>
    <rPh sb="21" eb="23">
      <t>ヒヨウ</t>
    </rPh>
    <rPh sb="26" eb="28">
      <t>ジム</t>
    </rPh>
    <rPh sb="28" eb="30">
      <t>カンリ</t>
    </rPh>
    <rPh sb="30" eb="32">
      <t>ブモン</t>
    </rPh>
    <rPh sb="33" eb="36">
      <t>ジムヒ</t>
    </rPh>
    <phoneticPr fontId="1"/>
  </si>
  <si>
    <t>朝食440円、昼食580円、夕食530円</t>
    <phoneticPr fontId="1"/>
  </si>
  <si>
    <t>日額650円　冬季暖房費(10～4月)日額350円</t>
    <phoneticPr fontId="1"/>
  </si>
  <si>
    <t>退去時における居室クリーニング代金 22,000円
通院介助 1,100円/1回1時間まで　1時間超える毎に1,100円を加算。介助に関わる職員分を乗じる。</t>
    <rPh sb="24" eb="25">
      <t>エン</t>
    </rPh>
    <rPh sb="26" eb="28">
      <t>ツウイン</t>
    </rPh>
    <rPh sb="28" eb="30">
      <t>カイジョ</t>
    </rPh>
    <phoneticPr fontId="1"/>
  </si>
  <si>
    <t>事業所管理者</t>
    <rPh sb="0" eb="3">
      <t>ジギョウショ</t>
    </rPh>
    <rPh sb="3" eb="6">
      <t>カンリシャ</t>
    </rPh>
    <phoneticPr fontId="1"/>
  </si>
  <si>
    <t>0166</t>
    <phoneticPr fontId="1"/>
  </si>
  <si>
    <t>39</t>
    <phoneticPr fontId="1"/>
  </si>
  <si>
    <t>3500</t>
    <phoneticPr fontId="1"/>
  </si>
  <si>
    <t>土・日・祝・12月31日～1月3日</t>
    <phoneticPr fontId="1"/>
  </si>
  <si>
    <t>株式会社健康会旭川本部</t>
    <rPh sb="0" eb="7">
      <t>カブシキ</t>
    </rPh>
    <rPh sb="7" eb="9">
      <t>アサヒカワ</t>
    </rPh>
    <rPh sb="9" eb="11">
      <t>ホンブ</t>
    </rPh>
    <phoneticPr fontId="1"/>
  </si>
  <si>
    <t>25</t>
    <phoneticPr fontId="1"/>
  </si>
  <si>
    <t>2258</t>
    <phoneticPr fontId="1"/>
  </si>
  <si>
    <t>事業活動の遂行に起因する事故、仕事の結果に起因する事故、
保管物事故等への賠償保証
保険会社：東京海上日動（代理店：ATM保険）</t>
    <phoneticPr fontId="1"/>
  </si>
  <si>
    <t>１　入居希望者に公開</t>
  </si>
  <si>
    <t>３　公開していない</t>
  </si>
  <si>
    <t>耐火構造
居室面積
廊下幅</t>
    <phoneticPr fontId="1"/>
  </si>
  <si>
    <t>１　適合している（代替措置）</t>
  </si>
  <si>
    <t>あり</t>
    <phoneticPr fontId="1"/>
  </si>
  <si>
    <t>借地借家契約の当初の契約期間が30年未満であり自動更新条項は入っておらず合意更新であること。</t>
    <rPh sb="17" eb="18">
      <t>ネン</t>
    </rPh>
    <rPh sb="18" eb="20">
      <t>ミマン</t>
    </rPh>
    <rPh sb="23" eb="27">
      <t>ジドウコウシン</t>
    </rPh>
    <rPh sb="27" eb="29">
      <t>ジョウコウ</t>
    </rPh>
    <rPh sb="30" eb="31">
      <t>ハイ</t>
    </rPh>
    <rPh sb="36" eb="38">
      <t>ゴウイ</t>
    </rPh>
    <rPh sb="38" eb="40">
      <t>コウシン</t>
    </rPh>
    <phoneticPr fontId="1"/>
  </si>
  <si>
    <t>ヘルパーステーションあけぼの</t>
    <phoneticPr fontId="1"/>
  </si>
  <si>
    <t>旭川市曙１条７丁目２番１号　國本ビル２階</t>
    <phoneticPr fontId="1"/>
  </si>
  <si>
    <t>あけぼの訪問看護ステーション 他１か所</t>
    <phoneticPr fontId="1"/>
  </si>
  <si>
    <t>デイサービスセンターちゅうわ</t>
    <phoneticPr fontId="1"/>
  </si>
  <si>
    <t>旭川市忠和５条６丁目２番２４号</t>
    <phoneticPr fontId="1"/>
  </si>
  <si>
    <t>ケアサポートセンターあけぼの</t>
    <phoneticPr fontId="1"/>
  </si>
  <si>
    <t>旭川市曙１条６丁目２番１５号</t>
    <phoneticPr fontId="1"/>
  </si>
  <si>
    <t>グループホームあけぼの 他５か所</t>
    <phoneticPr fontId="1"/>
  </si>
  <si>
    <t>旭川市亀吉１条１丁目２番１号</t>
    <phoneticPr fontId="1"/>
  </si>
  <si>
    <t>ケアプラン相談センターあけぼの</t>
    <phoneticPr fontId="1"/>
  </si>
  <si>
    <t>旭川市曙１条７丁目２番１号　國本ビル３階</t>
    <phoneticPr fontId="1"/>
  </si>
  <si>
    <t>生活相談員による</t>
    <rPh sb="0" eb="4">
      <t>セイカツソウダン</t>
    </rPh>
    <rPh sb="4" eb="5">
      <t>イン</t>
    </rPh>
    <phoneticPr fontId="1"/>
  </si>
  <si>
    <t>実費</t>
    <rPh sb="0" eb="2">
      <t>ジッピ</t>
    </rPh>
    <phoneticPr fontId="1"/>
  </si>
  <si>
    <t>外部業者による提供</t>
    <rPh sb="0" eb="2">
      <t>ガイブ</t>
    </rPh>
    <rPh sb="2" eb="4">
      <t>ギョウシャ</t>
    </rPh>
    <rPh sb="7" eb="9">
      <t>テイキョウ</t>
    </rPh>
    <phoneticPr fontId="1"/>
  </si>
  <si>
    <t>介護保険に係る手続のみ</t>
    <rPh sb="0" eb="2">
      <t>カイゴ</t>
    </rPh>
    <rPh sb="2" eb="4">
      <t>ホケン</t>
    </rPh>
    <rPh sb="5" eb="6">
      <t>カカワ</t>
    </rPh>
    <rPh sb="7" eb="9">
      <t>テツヅキ</t>
    </rPh>
    <phoneticPr fontId="1"/>
  </si>
  <si>
    <t>必要に応じて在宅介護サービスを利用</t>
    <phoneticPr fontId="1"/>
  </si>
  <si>
    <t>特別な場合を除き食堂での配膳・下膳</t>
    <phoneticPr fontId="1"/>
  </si>
  <si>
    <t>備考欄参照</t>
    <rPh sb="0" eb="3">
      <t>ビコウラン</t>
    </rPh>
    <rPh sb="3" eb="5">
      <t>サンショウ</t>
    </rPh>
    <phoneticPr fontId="1"/>
  </si>
  <si>
    <t>1,100円/1回1時間まで。1時間を超える毎に1,100円加算。介助に関わる職員分を乗じる。</t>
    <rPh sb="30" eb="32">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</si>
</sst>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7</v>
      </c>
      <c r="J4" s="471"/>
      <c r="K4" s="33" t="s">
        <v>2448</v>
      </c>
      <c r="L4" s="471">
        <v>31</v>
      </c>
      <c r="M4" s="471"/>
      <c r="N4" s="468" t="s">
        <v>468</v>
      </c>
      <c r="O4" s="468"/>
      <c r="P4" s="472"/>
    </row>
    <row r="5" spans="1:20" ht="20.100000000000001" customHeight="1">
      <c r="B5" s="452" t="s">
        <v>1</v>
      </c>
      <c r="C5" s="325"/>
      <c r="D5" s="325"/>
      <c r="E5" s="326"/>
      <c r="F5" s="119" t="s">
        <v>2527</v>
      </c>
      <c r="G5" s="341"/>
      <c r="H5" s="341"/>
      <c r="I5" s="341"/>
      <c r="J5" s="341"/>
      <c r="K5" s="341"/>
      <c r="L5" s="341"/>
      <c r="M5" s="341"/>
      <c r="N5" s="341"/>
      <c r="O5" s="341"/>
      <c r="P5" s="341"/>
      <c r="Q5" s="12"/>
    </row>
    <row r="6" spans="1:20" ht="20.100000000000001" customHeight="1">
      <c r="B6" s="452" t="s">
        <v>2</v>
      </c>
      <c r="C6" s="325"/>
      <c r="D6" s="325"/>
      <c r="E6" s="326"/>
      <c r="F6" s="119" t="s">
        <v>2528</v>
      </c>
      <c r="G6" s="341"/>
      <c r="H6" s="341"/>
      <c r="I6" s="341"/>
      <c r="J6" s="341"/>
      <c r="K6" s="341"/>
      <c r="L6" s="341"/>
      <c r="M6" s="341"/>
      <c r="N6" s="341"/>
      <c r="O6" s="341"/>
      <c r="P6" s="341"/>
    </row>
    <row r="7" spans="1:20" ht="20.100000000000001" customHeight="1">
      <c r="B7" s="452" t="s">
        <v>416</v>
      </c>
      <c r="C7" s="325"/>
      <c r="D7" s="325"/>
      <c r="E7" s="326"/>
      <c r="F7" s="118" t="s">
        <v>2358</v>
      </c>
      <c r="G7" s="124"/>
      <c r="H7" s="124"/>
      <c r="I7" s="124"/>
      <c r="J7" s="124"/>
      <c r="K7" s="124"/>
      <c r="L7" s="124"/>
      <c r="M7" s="124"/>
      <c r="N7" s="124"/>
      <c r="O7" s="124"/>
      <c r="P7" s="125"/>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t="s">
        <v>2529</v>
      </c>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t="s">
        <v>2530</v>
      </c>
      <c r="K12" s="429"/>
      <c r="L12" s="429"/>
      <c r="M12" s="429"/>
      <c r="N12" s="429"/>
      <c r="O12" s="430"/>
      <c r="P12" s="431"/>
    </row>
    <row r="13" spans="1:20" ht="39" customHeight="1">
      <c r="B13" s="184" t="s">
        <v>5</v>
      </c>
      <c r="C13" s="185"/>
      <c r="D13" s="185"/>
      <c r="E13" s="185"/>
      <c r="F13" s="105" t="s">
        <v>12</v>
      </c>
      <c r="G13" s="106"/>
      <c r="H13" s="479" t="s">
        <v>2531</v>
      </c>
      <c r="I13" s="480"/>
      <c r="J13" s="480"/>
      <c r="K13" s="480"/>
      <c r="L13" s="480"/>
      <c r="M13" s="480"/>
      <c r="N13" s="480"/>
      <c r="O13" s="480"/>
      <c r="P13" s="481"/>
      <c r="S13" s="15" t="str">
        <f>IF(H13="","未記入","")</f>
        <v/>
      </c>
    </row>
    <row r="14" spans="1:20" ht="39" customHeight="1">
      <c r="B14" s="184"/>
      <c r="C14" s="185"/>
      <c r="D14" s="185"/>
      <c r="E14" s="185"/>
      <c r="F14" s="146" t="s">
        <v>2532</v>
      </c>
      <c r="G14" s="173"/>
      <c r="H14" s="173"/>
      <c r="I14" s="173"/>
      <c r="J14" s="173"/>
      <c r="K14" s="173"/>
      <c r="L14" s="173"/>
      <c r="M14" s="173"/>
      <c r="N14" s="173"/>
      <c r="O14" s="173"/>
      <c r="P14" s="174"/>
      <c r="S14" s="15" t="str">
        <f>IF(F14="","未記入","")</f>
        <v/>
      </c>
    </row>
    <row r="15" spans="1:20" ht="19.899999999999999" customHeight="1">
      <c r="B15" s="303" t="s">
        <v>499</v>
      </c>
      <c r="C15" s="111"/>
      <c r="D15" s="111"/>
      <c r="E15" s="112"/>
      <c r="F15" s="185" t="s">
        <v>500</v>
      </c>
      <c r="G15" s="185"/>
      <c r="H15" s="185"/>
      <c r="I15" s="185"/>
      <c r="J15" s="118" t="s">
        <v>2359</v>
      </c>
      <c r="K15" s="124"/>
      <c r="L15" s="124"/>
      <c r="M15" s="124"/>
      <c r="N15" s="124"/>
      <c r="O15" s="124"/>
      <c r="P15" s="125"/>
    </row>
    <row r="16" spans="1:20" ht="19.899999999999999" customHeight="1">
      <c r="B16" s="303"/>
      <c r="C16" s="111"/>
      <c r="D16" s="111"/>
      <c r="E16" s="112"/>
      <c r="F16" s="185" t="s">
        <v>499</v>
      </c>
      <c r="G16" s="185"/>
      <c r="H16" s="185"/>
      <c r="I16" s="185"/>
      <c r="J16" s="214" t="s">
        <v>2533</v>
      </c>
      <c r="K16" s="215"/>
      <c r="L16" s="215"/>
      <c r="M16" s="215"/>
      <c r="N16" s="215"/>
      <c r="O16" s="215"/>
      <c r="P16" s="216"/>
    </row>
    <row r="17" spans="1:20" ht="20.100000000000001" customHeight="1">
      <c r="B17" s="339" t="s">
        <v>6</v>
      </c>
      <c r="C17" s="106"/>
      <c r="D17" s="106"/>
      <c r="E17" s="267"/>
      <c r="F17" s="34" t="s">
        <v>13</v>
      </c>
      <c r="G17" s="31">
        <v>60</v>
      </c>
      <c r="H17" s="35" t="s">
        <v>469</v>
      </c>
      <c r="I17" s="32">
        <v>5</v>
      </c>
      <c r="J17" s="312"/>
      <c r="K17" s="313"/>
      <c r="L17" s="313"/>
      <c r="M17" s="313"/>
      <c r="N17" s="313"/>
      <c r="O17" s="313"/>
      <c r="P17" s="314"/>
      <c r="S17" s="15" t="str">
        <f>IF(OR(G17="",I17=""),"未記入","")</f>
        <v/>
      </c>
    </row>
    <row r="18" spans="1:20" ht="57.75" customHeight="1">
      <c r="B18" s="301"/>
      <c r="C18" s="323"/>
      <c r="D18" s="323"/>
      <c r="E18" s="302"/>
      <c r="F18" s="236" t="s">
        <v>2534</v>
      </c>
      <c r="G18" s="114"/>
      <c r="H18" s="114"/>
      <c r="I18" s="114"/>
      <c r="J18" s="114"/>
      <c r="K18" s="114"/>
      <c r="L18" s="114"/>
      <c r="M18" s="114"/>
      <c r="N18" s="114"/>
      <c r="O18" s="115"/>
      <c r="P18" s="116"/>
      <c r="S18" s="15" t="str">
        <f>IF(F18="","未記入","")</f>
        <v/>
      </c>
    </row>
    <row r="19" spans="1:20" ht="20.100000000000001" customHeight="1">
      <c r="B19" s="339" t="s">
        <v>7</v>
      </c>
      <c r="C19" s="106"/>
      <c r="D19" s="106"/>
      <c r="E19" s="267"/>
      <c r="F19" s="185" t="s">
        <v>14</v>
      </c>
      <c r="G19" s="185"/>
      <c r="H19" s="185"/>
      <c r="I19" s="185"/>
      <c r="J19" s="64" t="s">
        <v>2535</v>
      </c>
      <c r="K19" s="35" t="s">
        <v>469</v>
      </c>
      <c r="L19" s="63" t="s">
        <v>2536</v>
      </c>
      <c r="M19" s="35" t="s">
        <v>469</v>
      </c>
      <c r="N19" s="63" t="s">
        <v>2537</v>
      </c>
      <c r="O19" s="313"/>
      <c r="P19" s="314"/>
      <c r="Q19" s="12"/>
    </row>
    <row r="20" spans="1:20" ht="20.100000000000001" customHeight="1">
      <c r="B20" s="364"/>
      <c r="C20" s="365"/>
      <c r="D20" s="365"/>
      <c r="E20" s="366"/>
      <c r="F20" s="185" t="s">
        <v>15</v>
      </c>
      <c r="G20" s="185"/>
      <c r="H20" s="185"/>
      <c r="I20" s="185"/>
      <c r="J20" s="64" t="s">
        <v>2535</v>
      </c>
      <c r="K20" s="35" t="s">
        <v>469</v>
      </c>
      <c r="L20" s="63" t="s">
        <v>2536</v>
      </c>
      <c r="M20" s="35" t="s">
        <v>469</v>
      </c>
      <c r="N20" s="63" t="s">
        <v>2538</v>
      </c>
      <c r="O20" s="313"/>
      <c r="P20" s="314"/>
      <c r="Q20" s="12"/>
    </row>
    <row r="21" spans="1:20" ht="20.100000000000001" customHeight="1">
      <c r="B21" s="364"/>
      <c r="C21" s="365"/>
      <c r="D21" s="365"/>
      <c r="E21" s="366"/>
      <c r="F21" s="84" t="s">
        <v>411</v>
      </c>
      <c r="G21" s="193"/>
      <c r="H21" s="193"/>
      <c r="I21" s="85"/>
      <c r="J21" s="118" t="s">
        <v>2539</v>
      </c>
      <c r="K21" s="124"/>
      <c r="L21" s="124"/>
      <c r="M21" s="35" t="s">
        <v>465</v>
      </c>
      <c r="N21" s="124" t="s">
        <v>2540</v>
      </c>
      <c r="O21" s="124"/>
      <c r="P21" s="125"/>
    </row>
    <row r="22" spans="1:20" ht="20.100000000000001" customHeight="1">
      <c r="B22" s="364"/>
      <c r="C22" s="365"/>
      <c r="D22" s="365"/>
      <c r="E22" s="366"/>
      <c r="F22" s="185" t="s">
        <v>417</v>
      </c>
      <c r="G22" s="185"/>
      <c r="H22" s="185"/>
      <c r="I22" s="185"/>
      <c r="J22" s="118" t="s">
        <v>2359</v>
      </c>
      <c r="K22" s="124"/>
      <c r="L22" s="124"/>
      <c r="M22" s="124"/>
      <c r="N22" s="124"/>
      <c r="O22" s="124"/>
      <c r="P22" s="125"/>
    </row>
    <row r="23" spans="1:20" ht="39.75" customHeight="1">
      <c r="B23" s="301"/>
      <c r="C23" s="323"/>
      <c r="D23" s="323"/>
      <c r="E23" s="302"/>
      <c r="F23" s="185" t="s">
        <v>16</v>
      </c>
      <c r="G23" s="185"/>
      <c r="H23" s="185"/>
      <c r="I23" s="185"/>
      <c r="J23" s="118" t="s">
        <v>2541</v>
      </c>
      <c r="K23" s="400"/>
      <c r="L23" s="217" t="s">
        <v>2542</v>
      </c>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t="s">
        <v>2543</v>
      </c>
      <c r="K24" s="117"/>
      <c r="L24" s="117"/>
      <c r="M24" s="117"/>
      <c r="N24" s="117"/>
      <c r="O24" s="118"/>
      <c r="P24" s="119"/>
    </row>
    <row r="25" spans="1:20" ht="20.100000000000001" customHeight="1">
      <c r="B25" s="301"/>
      <c r="C25" s="323"/>
      <c r="D25" s="323"/>
      <c r="E25" s="302"/>
      <c r="F25" s="259" t="s">
        <v>18</v>
      </c>
      <c r="G25" s="259"/>
      <c r="H25" s="185"/>
      <c r="I25" s="185"/>
      <c r="J25" s="117" t="s">
        <v>2544</v>
      </c>
      <c r="K25" s="117"/>
      <c r="L25" s="117"/>
      <c r="M25" s="117"/>
      <c r="N25" s="117"/>
      <c r="O25" s="118"/>
      <c r="P25" s="119"/>
    </row>
    <row r="26" spans="1:20" ht="20.100000000000001" customHeight="1">
      <c r="B26" s="184" t="s">
        <v>9</v>
      </c>
      <c r="C26" s="185"/>
      <c r="D26" s="185"/>
      <c r="E26" s="185"/>
      <c r="F26" s="444">
        <v>2000</v>
      </c>
      <c r="G26" s="445"/>
      <c r="H26" s="35" t="s">
        <v>466</v>
      </c>
      <c r="I26" s="445">
        <v>2</v>
      </c>
      <c r="J26" s="445"/>
      <c r="K26" s="35" t="s">
        <v>467</v>
      </c>
      <c r="L26" s="445">
        <v>9</v>
      </c>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2545</v>
      </c>
      <c r="I31" s="463"/>
      <c r="J31" s="463"/>
      <c r="K31" s="463"/>
      <c r="L31" s="463"/>
      <c r="M31" s="463"/>
      <c r="N31" s="463"/>
      <c r="O31" s="463"/>
      <c r="P31" s="464"/>
      <c r="S31" s="15" t="str">
        <f>IF(H31="","未記入","")</f>
        <v/>
      </c>
    </row>
    <row r="32" spans="1:20" ht="39" customHeight="1">
      <c r="B32" s="301"/>
      <c r="C32" s="323"/>
      <c r="D32" s="323"/>
      <c r="E32" s="302"/>
      <c r="F32" s="146" t="s">
        <v>2547</v>
      </c>
      <c r="G32" s="147"/>
      <c r="H32" s="147"/>
      <c r="I32" s="147"/>
      <c r="J32" s="147"/>
      <c r="K32" s="147"/>
      <c r="L32" s="147"/>
      <c r="M32" s="147"/>
      <c r="N32" s="147"/>
      <c r="O32" s="147"/>
      <c r="P32" s="148"/>
      <c r="S32" s="15" t="str">
        <f>IF(F32="","未記入","")</f>
        <v/>
      </c>
    </row>
    <row r="33" spans="2:20" ht="20.100000000000001" customHeight="1">
      <c r="B33" s="339" t="s">
        <v>25</v>
      </c>
      <c r="C33" s="106"/>
      <c r="D33" s="106"/>
      <c r="E33" s="267"/>
      <c r="F33" s="34" t="s">
        <v>13</v>
      </c>
      <c r="G33" s="31">
        <v>70</v>
      </c>
      <c r="H33" s="35" t="s">
        <v>469</v>
      </c>
      <c r="I33" s="32">
        <v>83</v>
      </c>
      <c r="J33" s="453"/>
      <c r="K33" s="453"/>
      <c r="L33" s="453"/>
      <c r="M33" s="453"/>
      <c r="N33" s="453"/>
      <c r="O33" s="453"/>
      <c r="P33" s="454"/>
      <c r="S33" s="15" t="str">
        <f>IF(OR(G33="",I33=""),"未記入","")</f>
        <v/>
      </c>
    </row>
    <row r="34" spans="2:20" ht="58.5" customHeight="1">
      <c r="B34" s="301"/>
      <c r="C34" s="323"/>
      <c r="D34" s="323"/>
      <c r="E34" s="302"/>
      <c r="F34" s="236" t="s">
        <v>2546</v>
      </c>
      <c r="G34" s="236"/>
      <c r="H34" s="236"/>
      <c r="I34" s="236"/>
      <c r="J34" s="236"/>
      <c r="K34" s="236"/>
      <c r="L34" s="236"/>
      <c r="M34" s="236"/>
      <c r="N34" s="236"/>
      <c r="O34" s="128"/>
      <c r="P34" s="426"/>
      <c r="S34" s="15" t="str">
        <f>IF(F34="","未記入","")</f>
        <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4" t="s">
        <v>24</v>
      </c>
      <c r="C37" s="185"/>
      <c r="D37" s="185"/>
      <c r="E37" s="185"/>
      <c r="F37" s="249" t="s">
        <v>26</v>
      </c>
      <c r="G37" s="249"/>
      <c r="H37" s="249"/>
      <c r="I37" s="249"/>
      <c r="J37" s="217" t="s">
        <v>2548</v>
      </c>
      <c r="K37" s="124"/>
      <c r="L37" s="124"/>
      <c r="M37" s="124"/>
      <c r="N37" s="111" t="s">
        <v>471</v>
      </c>
      <c r="O37" s="111"/>
      <c r="P37" s="262"/>
      <c r="S37" s="15" t="str">
        <f>IF(J37="","未記入","")</f>
        <v/>
      </c>
    </row>
    <row r="38" spans="2:20" ht="26.25" customHeight="1">
      <c r="B38" s="184"/>
      <c r="C38" s="185"/>
      <c r="D38" s="185"/>
      <c r="E38" s="185"/>
      <c r="F38" s="105" t="s">
        <v>27</v>
      </c>
      <c r="G38" s="106"/>
      <c r="H38" s="106"/>
      <c r="I38" s="267"/>
      <c r="J38" s="143" t="s">
        <v>2549</v>
      </c>
      <c r="K38" s="144"/>
      <c r="L38" s="144"/>
      <c r="M38" s="144"/>
      <c r="N38" s="144"/>
      <c r="O38" s="144"/>
      <c r="P38" s="145"/>
      <c r="S38" s="248" t="str">
        <f>IF(J38="","未記入","")</f>
        <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t="s">
        <v>2550</v>
      </c>
      <c r="K43" s="35" t="s">
        <v>469</v>
      </c>
      <c r="L43" s="11" t="s">
        <v>2551</v>
      </c>
      <c r="M43" s="35" t="s">
        <v>469</v>
      </c>
      <c r="N43" s="11" t="s">
        <v>2553</v>
      </c>
      <c r="O43" s="313"/>
      <c r="P43" s="314"/>
      <c r="S43" s="15" t="str">
        <f>IF(OR(J43="",L43="",N43=""),"未記入","")</f>
        <v/>
      </c>
    </row>
    <row r="44" spans="2:20" ht="20.100000000000001" customHeight="1">
      <c r="B44" s="184"/>
      <c r="C44" s="185"/>
      <c r="D44" s="185"/>
      <c r="E44" s="185"/>
      <c r="F44" s="185" t="s">
        <v>15</v>
      </c>
      <c r="G44" s="185"/>
      <c r="H44" s="185"/>
      <c r="I44" s="185"/>
      <c r="J44" s="64" t="s">
        <v>2550</v>
      </c>
      <c r="K44" s="35" t="s">
        <v>469</v>
      </c>
      <c r="L44" s="63" t="s">
        <v>2552</v>
      </c>
      <c r="M44" s="35" t="s">
        <v>469</v>
      </c>
      <c r="N44" s="63" t="s">
        <v>2554</v>
      </c>
      <c r="O44" s="313"/>
      <c r="P44" s="314"/>
    </row>
    <row r="45" spans="2:20" ht="20.100000000000001" customHeight="1">
      <c r="B45" s="184"/>
      <c r="C45" s="185"/>
      <c r="D45" s="185"/>
      <c r="E45" s="185"/>
      <c r="F45" s="84" t="s">
        <v>411</v>
      </c>
      <c r="G45" s="193"/>
      <c r="H45" s="193"/>
      <c r="I45" s="85"/>
      <c r="J45" s="118" t="s">
        <v>2555</v>
      </c>
      <c r="K45" s="124"/>
      <c r="L45" s="124"/>
      <c r="M45" s="35" t="s">
        <v>465</v>
      </c>
      <c r="N45" s="124" t="s">
        <v>2540</v>
      </c>
      <c r="O45" s="124"/>
      <c r="P45" s="125"/>
    </row>
    <row r="46" spans="2:20" ht="20.100000000000001" customHeight="1">
      <c r="B46" s="184"/>
      <c r="C46" s="185"/>
      <c r="D46" s="185"/>
      <c r="E46" s="185"/>
      <c r="F46" s="185" t="s">
        <v>417</v>
      </c>
      <c r="G46" s="185"/>
      <c r="H46" s="185"/>
      <c r="I46" s="185"/>
      <c r="J46" s="117" t="s">
        <v>2359</v>
      </c>
      <c r="K46" s="117"/>
      <c r="L46" s="117"/>
      <c r="M46" s="117"/>
      <c r="N46" s="117"/>
      <c r="O46" s="118"/>
      <c r="P46" s="119"/>
    </row>
    <row r="47" spans="2:20" ht="39" customHeight="1">
      <c r="B47" s="184"/>
      <c r="C47" s="185"/>
      <c r="D47" s="185"/>
      <c r="E47" s="185"/>
      <c r="F47" s="185" t="s">
        <v>16</v>
      </c>
      <c r="G47" s="185"/>
      <c r="H47" s="185"/>
      <c r="I47" s="185"/>
      <c r="J47" s="118" t="s">
        <v>2541</v>
      </c>
      <c r="K47" s="400"/>
      <c r="L47" s="217" t="s">
        <v>2542</v>
      </c>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t="s">
        <v>2556</v>
      </c>
      <c r="K48" s="117"/>
      <c r="L48" s="117"/>
      <c r="M48" s="117"/>
      <c r="N48" s="117"/>
      <c r="O48" s="118"/>
      <c r="P48" s="119"/>
    </row>
    <row r="49" spans="1:20" ht="20.100000000000001" customHeight="1">
      <c r="B49" s="184"/>
      <c r="C49" s="185"/>
      <c r="D49" s="185"/>
      <c r="E49" s="185"/>
      <c r="F49" s="185" t="s">
        <v>18</v>
      </c>
      <c r="G49" s="185"/>
      <c r="H49" s="185"/>
      <c r="I49" s="185"/>
      <c r="J49" s="117" t="s">
        <v>135</v>
      </c>
      <c r="K49" s="117"/>
      <c r="L49" s="117"/>
      <c r="M49" s="117"/>
      <c r="N49" s="117"/>
      <c r="O49" s="118"/>
      <c r="P49" s="119"/>
    </row>
    <row r="50" spans="1:20" ht="20.100000000000001" customHeight="1">
      <c r="B50" s="149" t="s">
        <v>28</v>
      </c>
      <c r="C50" s="109"/>
      <c r="D50" s="109"/>
      <c r="E50" s="109"/>
      <c r="F50" s="109"/>
      <c r="G50" s="109"/>
      <c r="H50" s="109"/>
      <c r="I50" s="109"/>
      <c r="J50" s="444">
        <v>2010</v>
      </c>
      <c r="K50" s="445"/>
      <c r="L50" s="35" t="s">
        <v>466</v>
      </c>
      <c r="M50" s="61">
        <v>11</v>
      </c>
      <c r="N50" s="35" t="s">
        <v>467</v>
      </c>
      <c r="O50" s="61">
        <v>5</v>
      </c>
      <c r="P50" s="37" t="s">
        <v>468</v>
      </c>
      <c r="S50" s="15" t="str">
        <f>IF(OR(J50="",M50="",O50=""),"未記入","")</f>
        <v/>
      </c>
    </row>
    <row r="51" spans="1:20" ht="20.100000000000001" customHeight="1" thickBot="1">
      <c r="B51" s="150" t="s">
        <v>29</v>
      </c>
      <c r="C51" s="448"/>
      <c r="D51" s="448"/>
      <c r="E51" s="448"/>
      <c r="F51" s="448"/>
      <c r="G51" s="448"/>
      <c r="H51" s="448"/>
      <c r="I51" s="448"/>
      <c r="J51" s="446">
        <v>2010</v>
      </c>
      <c r="K51" s="447"/>
      <c r="L51" s="36" t="s">
        <v>466</v>
      </c>
      <c r="M51" s="62">
        <v>12</v>
      </c>
      <c r="N51" s="36" t="s">
        <v>467</v>
      </c>
      <c r="O51" s="62">
        <v>6</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t="s">
        <v>2557</v>
      </c>
      <c r="F54" s="103"/>
      <c r="G54" s="103"/>
      <c r="H54" s="103"/>
      <c r="I54" s="103"/>
      <c r="J54" s="103"/>
      <c r="K54" s="103"/>
      <c r="L54" s="103"/>
      <c r="M54" s="103"/>
      <c r="N54" s="103"/>
      <c r="O54" s="103"/>
      <c r="P54" s="104"/>
      <c r="S54" s="15" t="str">
        <f>IF(E54="","未記入","")</f>
        <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v>449.53</v>
      </c>
      <c r="H61" s="103"/>
      <c r="I61" s="103"/>
      <c r="J61" s="103"/>
      <c r="K61" s="443"/>
      <c r="L61" s="367" t="s">
        <v>497</v>
      </c>
      <c r="M61" s="306"/>
      <c r="N61" s="306"/>
      <c r="O61" s="306"/>
      <c r="P61" s="410"/>
    </row>
    <row r="62" spans="1:20" ht="20.100000000000001" customHeight="1">
      <c r="B62" s="184"/>
      <c r="C62" s="185"/>
      <c r="D62" s="105" t="s">
        <v>39</v>
      </c>
      <c r="E62" s="106"/>
      <c r="F62" s="267"/>
      <c r="G62" s="117" t="s">
        <v>2558</v>
      </c>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t="s">
        <v>2385</v>
      </c>
      <c r="L64" s="124"/>
      <c r="M64" s="124"/>
      <c r="N64" s="124"/>
      <c r="O64" s="124"/>
      <c r="P64" s="125"/>
    </row>
    <row r="65" spans="2:16" ht="20.100000000000001" customHeight="1">
      <c r="B65" s="184"/>
      <c r="C65" s="185"/>
      <c r="D65" s="436"/>
      <c r="E65" s="365"/>
      <c r="F65" s="366"/>
      <c r="G65" s="126"/>
      <c r="H65" s="111" t="s">
        <v>420</v>
      </c>
      <c r="I65" s="111"/>
      <c r="J65" s="112"/>
      <c r="K65" s="118" t="s">
        <v>2559</v>
      </c>
      <c r="L65" s="124"/>
      <c r="M65" s="124"/>
      <c r="N65" s="124"/>
      <c r="O65" s="124"/>
      <c r="P65" s="125"/>
    </row>
    <row r="66" spans="2:16" ht="20.100000000000001" customHeight="1">
      <c r="B66" s="184"/>
      <c r="C66" s="185"/>
      <c r="D66" s="436"/>
      <c r="E66" s="365"/>
      <c r="F66" s="366"/>
      <c r="G66" s="126"/>
      <c r="H66" s="105" t="s">
        <v>421</v>
      </c>
      <c r="I66" s="106"/>
      <c r="J66" s="267"/>
      <c r="K66" s="118" t="s">
        <v>2560</v>
      </c>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v>2010</v>
      </c>
      <c r="L68" s="39" t="s">
        <v>466</v>
      </c>
      <c r="M68" s="61">
        <v>12</v>
      </c>
      <c r="N68" s="39" t="s">
        <v>467</v>
      </c>
      <c r="O68" s="61">
        <v>1</v>
      </c>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v>2025</v>
      </c>
      <c r="L70" s="39" t="s">
        <v>466</v>
      </c>
      <c r="M70" s="61">
        <v>11</v>
      </c>
      <c r="N70" s="39" t="s">
        <v>467</v>
      </c>
      <c r="O70" s="61">
        <v>30</v>
      </c>
      <c r="P70" s="40" t="s">
        <v>468</v>
      </c>
    </row>
    <row r="71" spans="2:16" ht="20.100000000000001" customHeight="1">
      <c r="B71" s="184"/>
      <c r="C71" s="185"/>
      <c r="D71" s="322"/>
      <c r="E71" s="323"/>
      <c r="F71" s="302"/>
      <c r="G71" s="108"/>
      <c r="H71" s="111" t="s">
        <v>422</v>
      </c>
      <c r="I71" s="111"/>
      <c r="J71" s="112"/>
      <c r="K71" s="118" t="s">
        <v>2559</v>
      </c>
      <c r="L71" s="124"/>
      <c r="M71" s="124"/>
      <c r="N71" s="124"/>
      <c r="O71" s="124"/>
      <c r="P71" s="125"/>
    </row>
    <row r="72" spans="2:16" ht="20.100000000000001" customHeight="1">
      <c r="B72" s="202" t="s">
        <v>2356</v>
      </c>
      <c r="C72" s="203"/>
      <c r="D72" s="105" t="s">
        <v>40</v>
      </c>
      <c r="E72" s="106"/>
      <c r="F72" s="267"/>
      <c r="G72" s="312" t="s">
        <v>41</v>
      </c>
      <c r="H72" s="313"/>
      <c r="I72" s="313"/>
      <c r="J72" s="386"/>
      <c r="K72" s="118">
        <v>496.86</v>
      </c>
      <c r="L72" s="124"/>
      <c r="M72" s="124"/>
      <c r="N72" s="111" t="s">
        <v>472</v>
      </c>
      <c r="O72" s="111"/>
      <c r="P72" s="262"/>
    </row>
    <row r="73" spans="2:16" ht="20.100000000000001" customHeight="1">
      <c r="B73" s="204"/>
      <c r="C73" s="205"/>
      <c r="D73" s="322"/>
      <c r="E73" s="323"/>
      <c r="F73" s="302"/>
      <c r="G73" s="109" t="s">
        <v>42</v>
      </c>
      <c r="H73" s="109"/>
      <c r="I73" s="109"/>
      <c r="J73" s="109"/>
      <c r="K73" s="118">
        <v>496.86</v>
      </c>
      <c r="L73" s="124"/>
      <c r="M73" s="124"/>
      <c r="N73" s="111" t="s">
        <v>472</v>
      </c>
      <c r="O73" s="111"/>
      <c r="P73" s="262"/>
    </row>
    <row r="74" spans="2:16" ht="20.100000000000001" customHeight="1">
      <c r="B74" s="204"/>
      <c r="C74" s="205"/>
      <c r="D74" s="185" t="s">
        <v>43</v>
      </c>
      <c r="E74" s="185"/>
      <c r="F74" s="185"/>
      <c r="G74" s="117" t="s">
        <v>2561</v>
      </c>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t="s">
        <v>2562</v>
      </c>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t="s">
        <v>2563</v>
      </c>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t="s">
        <v>2385</v>
      </c>
      <c r="L82" s="124"/>
      <c r="M82" s="124"/>
      <c r="N82" s="124"/>
      <c r="O82" s="124"/>
      <c r="P82" s="125"/>
    </row>
    <row r="83" spans="2:19" ht="20.100000000000001" customHeight="1">
      <c r="B83" s="204"/>
      <c r="C83" s="205"/>
      <c r="D83" s="185"/>
      <c r="E83" s="185"/>
      <c r="F83" s="185"/>
      <c r="G83" s="126"/>
      <c r="H83" s="111" t="s">
        <v>420</v>
      </c>
      <c r="I83" s="111"/>
      <c r="J83" s="112"/>
      <c r="K83" s="118" t="s">
        <v>2559</v>
      </c>
      <c r="L83" s="124"/>
      <c r="M83" s="124"/>
      <c r="N83" s="124"/>
      <c r="O83" s="124"/>
      <c r="P83" s="125"/>
    </row>
    <row r="84" spans="2:19" ht="20.100000000000001" customHeight="1">
      <c r="B84" s="204"/>
      <c r="C84" s="205"/>
      <c r="D84" s="185"/>
      <c r="E84" s="185"/>
      <c r="F84" s="185"/>
      <c r="G84" s="126"/>
      <c r="H84" s="105" t="s">
        <v>421</v>
      </c>
      <c r="I84" s="106"/>
      <c r="J84" s="267"/>
      <c r="K84" s="118" t="s">
        <v>2560</v>
      </c>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v>2010</v>
      </c>
      <c r="L86" s="39" t="s">
        <v>466</v>
      </c>
      <c r="M86" s="61">
        <v>12</v>
      </c>
      <c r="N86" s="39" t="s">
        <v>467</v>
      </c>
      <c r="O86" s="61">
        <v>1</v>
      </c>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v>2025</v>
      </c>
      <c r="L88" s="39" t="s">
        <v>466</v>
      </c>
      <c r="M88" s="61">
        <v>11</v>
      </c>
      <c r="N88" s="39" t="s">
        <v>467</v>
      </c>
      <c r="O88" s="61">
        <v>30</v>
      </c>
      <c r="P88" s="40" t="s">
        <v>468</v>
      </c>
    </row>
    <row r="89" spans="2:19" ht="20.100000000000001" customHeight="1">
      <c r="B89" s="206"/>
      <c r="C89" s="207"/>
      <c r="D89" s="185"/>
      <c r="E89" s="185"/>
      <c r="F89" s="185"/>
      <c r="G89" s="108"/>
      <c r="H89" s="111" t="s">
        <v>422</v>
      </c>
      <c r="I89" s="111"/>
      <c r="J89" s="112"/>
      <c r="K89" s="118" t="s">
        <v>2559</v>
      </c>
      <c r="L89" s="124"/>
      <c r="M89" s="124"/>
      <c r="N89" s="124"/>
      <c r="O89" s="124"/>
      <c r="P89" s="125"/>
    </row>
    <row r="90" spans="2:19" ht="20.100000000000001" customHeight="1">
      <c r="B90" s="184" t="s">
        <v>45</v>
      </c>
      <c r="C90" s="185"/>
      <c r="D90" s="75" t="s">
        <v>46</v>
      </c>
      <c r="E90" s="106"/>
      <c r="F90" s="267"/>
      <c r="G90" s="117" t="s">
        <v>2564</v>
      </c>
      <c r="H90" s="117"/>
      <c r="I90" s="117"/>
      <c r="J90" s="117"/>
      <c r="K90" s="117"/>
      <c r="L90" s="117"/>
      <c r="M90" s="117"/>
      <c r="N90" s="117"/>
      <c r="O90" s="118"/>
      <c r="P90" s="119"/>
      <c r="S90" s="15" t="str">
        <f>IF(G90="","未記入","")</f>
        <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t="s">
        <v>2360</v>
      </c>
      <c r="G95" s="117"/>
      <c r="H95" s="117" t="s">
        <v>2360</v>
      </c>
      <c r="I95" s="117"/>
      <c r="J95" s="23">
        <v>9.94</v>
      </c>
      <c r="K95" s="50" t="s">
        <v>472</v>
      </c>
      <c r="L95" s="118">
        <v>19</v>
      </c>
      <c r="M95" s="400"/>
      <c r="N95" s="429" t="s">
        <v>2397</v>
      </c>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v>6</v>
      </c>
      <c r="H105" s="112" t="s">
        <v>474</v>
      </c>
      <c r="I105" s="399" t="s">
        <v>66</v>
      </c>
      <c r="J105" s="399"/>
      <c r="K105" s="399"/>
      <c r="L105" s="399"/>
      <c r="M105" s="399"/>
      <c r="N105" s="118">
        <v>0</v>
      </c>
      <c r="O105" s="124"/>
      <c r="P105" s="37" t="s">
        <v>474</v>
      </c>
    </row>
    <row r="106" spans="2:19" ht="20.100000000000001" customHeight="1">
      <c r="B106" s="432"/>
      <c r="C106" s="433"/>
      <c r="D106" s="151"/>
      <c r="E106" s="141"/>
      <c r="F106" s="142"/>
      <c r="G106" s="118"/>
      <c r="H106" s="112"/>
      <c r="I106" s="428" t="s">
        <v>67</v>
      </c>
      <c r="J106" s="428"/>
      <c r="K106" s="428"/>
      <c r="L106" s="428"/>
      <c r="M106" s="428"/>
      <c r="N106" s="118">
        <v>2</v>
      </c>
      <c r="O106" s="124"/>
      <c r="P106" s="37" t="s">
        <v>474</v>
      </c>
    </row>
    <row r="107" spans="2:19" ht="20.100000000000001" customHeight="1">
      <c r="B107" s="432"/>
      <c r="C107" s="433"/>
      <c r="D107" s="105" t="s">
        <v>64</v>
      </c>
      <c r="E107" s="106"/>
      <c r="F107" s="267"/>
      <c r="G107" s="158">
        <v>2</v>
      </c>
      <c r="H107" s="267" t="s">
        <v>474</v>
      </c>
      <c r="I107" s="185" t="s">
        <v>68</v>
      </c>
      <c r="J107" s="185"/>
      <c r="K107" s="185"/>
      <c r="L107" s="185"/>
      <c r="M107" s="185"/>
      <c r="N107" s="118">
        <v>2</v>
      </c>
      <c r="O107" s="124"/>
      <c r="P107" s="37" t="s">
        <v>474</v>
      </c>
    </row>
    <row r="108" spans="2:19" ht="20.100000000000001" customHeight="1">
      <c r="B108" s="432"/>
      <c r="C108" s="433"/>
      <c r="D108" s="322"/>
      <c r="E108" s="323"/>
      <c r="F108" s="302"/>
      <c r="G108" s="164"/>
      <c r="H108" s="302"/>
      <c r="I108" s="185" t="s">
        <v>69</v>
      </c>
      <c r="J108" s="185"/>
      <c r="K108" s="185"/>
      <c r="L108" s="185"/>
      <c r="M108" s="185"/>
      <c r="N108" s="118">
        <v>0</v>
      </c>
      <c r="O108" s="124"/>
      <c r="P108" s="37" t="s">
        <v>474</v>
      </c>
    </row>
    <row r="109" spans="2:19" ht="20.100000000000001" customHeight="1">
      <c r="B109" s="432"/>
      <c r="C109" s="433"/>
      <c r="D109" s="75" t="s">
        <v>65</v>
      </c>
      <c r="E109" s="76"/>
      <c r="F109" s="77"/>
      <c r="G109" s="158">
        <v>0</v>
      </c>
      <c r="H109" s="412" t="s">
        <v>474</v>
      </c>
      <c r="I109" s="185" t="s">
        <v>81</v>
      </c>
      <c r="J109" s="185"/>
      <c r="K109" s="185"/>
      <c r="L109" s="185"/>
      <c r="M109" s="185"/>
      <c r="N109" s="118">
        <v>0</v>
      </c>
      <c r="O109" s="124"/>
      <c r="P109" s="37" t="s">
        <v>474</v>
      </c>
    </row>
    <row r="110" spans="2:19" ht="20.100000000000001" customHeight="1">
      <c r="B110" s="432"/>
      <c r="C110" s="433"/>
      <c r="D110" s="78"/>
      <c r="E110" s="79"/>
      <c r="F110" s="80"/>
      <c r="G110" s="161"/>
      <c r="H110" s="414"/>
      <c r="I110" s="185" t="s">
        <v>82</v>
      </c>
      <c r="J110" s="185"/>
      <c r="K110" s="185"/>
      <c r="L110" s="185"/>
      <c r="M110" s="185"/>
      <c r="N110" s="118">
        <v>0</v>
      </c>
      <c r="O110" s="124"/>
      <c r="P110" s="37" t="s">
        <v>474</v>
      </c>
    </row>
    <row r="111" spans="2:19" ht="20.100000000000001" customHeight="1">
      <c r="B111" s="432"/>
      <c r="C111" s="433"/>
      <c r="D111" s="78"/>
      <c r="E111" s="79"/>
      <c r="F111" s="80"/>
      <c r="G111" s="161"/>
      <c r="H111" s="414"/>
      <c r="I111" s="185" t="s">
        <v>83</v>
      </c>
      <c r="J111" s="185"/>
      <c r="K111" s="185"/>
      <c r="L111" s="185"/>
      <c r="M111" s="185"/>
      <c r="N111" s="118">
        <v>0</v>
      </c>
      <c r="O111" s="124"/>
      <c r="P111" s="37" t="s">
        <v>474</v>
      </c>
    </row>
    <row r="112" spans="2:19" ht="39" customHeight="1">
      <c r="B112" s="432"/>
      <c r="C112" s="433"/>
      <c r="D112" s="81"/>
      <c r="E112" s="82"/>
      <c r="F112" s="83"/>
      <c r="G112" s="164"/>
      <c r="H112" s="394"/>
      <c r="I112" s="110" t="s">
        <v>71</v>
      </c>
      <c r="J112" s="111"/>
      <c r="K112" s="268" t="s">
        <v>2565</v>
      </c>
      <c r="L112" s="129"/>
      <c r="M112" s="427"/>
      <c r="N112" s="118">
        <v>2</v>
      </c>
      <c r="O112" s="124"/>
      <c r="P112" s="37" t="s">
        <v>474</v>
      </c>
    </row>
    <row r="113" spans="2:16" ht="20.100000000000001" customHeight="1">
      <c r="B113" s="432"/>
      <c r="C113" s="433"/>
      <c r="D113" s="110" t="s">
        <v>78</v>
      </c>
      <c r="E113" s="111"/>
      <c r="F113" s="112"/>
      <c r="G113" s="117" t="s">
        <v>2560</v>
      </c>
      <c r="H113" s="117"/>
      <c r="I113" s="117"/>
      <c r="J113" s="117"/>
      <c r="K113" s="117"/>
      <c r="L113" s="117"/>
      <c r="M113" s="117"/>
      <c r="N113" s="117"/>
      <c r="O113" s="118"/>
      <c r="P113" s="119"/>
    </row>
    <row r="114" spans="2:16" ht="20.100000000000001" customHeight="1">
      <c r="B114" s="432"/>
      <c r="C114" s="433"/>
      <c r="D114" s="75" t="s">
        <v>79</v>
      </c>
      <c r="E114" s="76"/>
      <c r="F114" s="77"/>
      <c r="G114" s="158" t="s">
        <v>2559</v>
      </c>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t="s">
        <v>2566</v>
      </c>
      <c r="H116" s="117"/>
      <c r="I116" s="117"/>
      <c r="J116" s="117"/>
      <c r="K116" s="117"/>
      <c r="L116" s="117"/>
      <c r="M116" s="117"/>
      <c r="N116" s="117"/>
      <c r="O116" s="118"/>
      <c r="P116" s="119"/>
    </row>
    <row r="117" spans="2:16" ht="20.100000000000001" customHeight="1">
      <c r="B117" s="120" t="s">
        <v>70</v>
      </c>
      <c r="C117" s="77"/>
      <c r="D117" s="110" t="s">
        <v>72</v>
      </c>
      <c r="E117" s="111"/>
      <c r="F117" s="112"/>
      <c r="G117" s="117" t="s">
        <v>2560</v>
      </c>
      <c r="H117" s="117"/>
      <c r="I117" s="117"/>
      <c r="J117" s="117"/>
      <c r="K117" s="117"/>
      <c r="L117" s="117"/>
      <c r="M117" s="117"/>
      <c r="N117" s="117"/>
      <c r="O117" s="118"/>
      <c r="P117" s="119"/>
    </row>
    <row r="118" spans="2:16" ht="20.100000000000001" customHeight="1">
      <c r="B118" s="100"/>
      <c r="C118" s="80"/>
      <c r="D118" s="151" t="s">
        <v>73</v>
      </c>
      <c r="E118" s="141"/>
      <c r="F118" s="142"/>
      <c r="G118" s="117" t="s">
        <v>2560</v>
      </c>
      <c r="H118" s="117"/>
      <c r="I118" s="117"/>
      <c r="J118" s="117"/>
      <c r="K118" s="117"/>
      <c r="L118" s="117"/>
      <c r="M118" s="117"/>
      <c r="N118" s="117"/>
      <c r="O118" s="118"/>
      <c r="P118" s="119"/>
    </row>
    <row r="119" spans="2:16" ht="20.100000000000001" customHeight="1">
      <c r="B119" s="100"/>
      <c r="C119" s="80"/>
      <c r="D119" s="265" t="s">
        <v>74</v>
      </c>
      <c r="E119" s="340"/>
      <c r="F119" s="266"/>
      <c r="G119" s="117" t="s">
        <v>2560</v>
      </c>
      <c r="H119" s="117"/>
      <c r="I119" s="117"/>
      <c r="J119" s="117"/>
      <c r="K119" s="117"/>
      <c r="L119" s="117"/>
      <c r="M119" s="117"/>
      <c r="N119" s="117"/>
      <c r="O119" s="118"/>
      <c r="P119" s="119"/>
    </row>
    <row r="120" spans="2:16" ht="20.100000000000001" customHeight="1">
      <c r="B120" s="100"/>
      <c r="C120" s="80"/>
      <c r="D120" s="110" t="s">
        <v>75</v>
      </c>
      <c r="E120" s="111"/>
      <c r="F120" s="112"/>
      <c r="G120" s="117" t="s">
        <v>2560</v>
      </c>
      <c r="H120" s="117"/>
      <c r="I120" s="117"/>
      <c r="J120" s="117"/>
      <c r="K120" s="117"/>
      <c r="L120" s="117"/>
      <c r="M120" s="117"/>
      <c r="N120" s="117"/>
      <c r="O120" s="118"/>
      <c r="P120" s="119"/>
    </row>
    <row r="121" spans="2:16" ht="20.100000000000001" customHeight="1">
      <c r="B121" s="100"/>
      <c r="C121" s="80"/>
      <c r="D121" s="110" t="s">
        <v>76</v>
      </c>
      <c r="E121" s="111"/>
      <c r="F121" s="112"/>
      <c r="G121" s="117" t="s">
        <v>2560</v>
      </c>
      <c r="H121" s="117"/>
      <c r="I121" s="117"/>
      <c r="J121" s="117"/>
      <c r="K121" s="117"/>
      <c r="L121" s="117"/>
      <c r="M121" s="117"/>
      <c r="N121" s="117"/>
      <c r="O121" s="118"/>
      <c r="P121" s="119"/>
    </row>
    <row r="122" spans="2:16" ht="20.100000000000001" customHeight="1">
      <c r="B122" s="101"/>
      <c r="C122" s="83"/>
      <c r="D122" s="110" t="s">
        <v>77</v>
      </c>
      <c r="E122" s="111"/>
      <c r="F122" s="112"/>
      <c r="G122" s="117" t="s">
        <v>2560</v>
      </c>
      <c r="H122" s="117"/>
      <c r="I122" s="117"/>
      <c r="J122" s="117"/>
      <c r="K122" s="117"/>
      <c r="L122" s="117"/>
      <c r="M122" s="117"/>
      <c r="N122" s="117"/>
      <c r="O122" s="118"/>
      <c r="P122" s="119"/>
    </row>
    <row r="123" spans="2:16" ht="20.100000000000001" customHeight="1">
      <c r="B123" s="120" t="s">
        <v>412</v>
      </c>
      <c r="C123" s="77"/>
      <c r="D123" s="110" t="s">
        <v>430</v>
      </c>
      <c r="E123" s="111"/>
      <c r="F123" s="112"/>
      <c r="G123" s="117" t="s">
        <v>2567</v>
      </c>
      <c r="H123" s="117"/>
      <c r="I123" s="117"/>
      <c r="J123" s="117"/>
      <c r="K123" s="117"/>
      <c r="L123" s="117"/>
      <c r="M123" s="117"/>
      <c r="N123" s="117"/>
      <c r="O123" s="118"/>
      <c r="P123" s="119"/>
    </row>
    <row r="124" spans="2:16" ht="20.100000000000001" customHeight="1">
      <c r="B124" s="100"/>
      <c r="C124" s="80"/>
      <c r="D124" s="151" t="s">
        <v>431</v>
      </c>
      <c r="E124" s="141"/>
      <c r="F124" s="142"/>
      <c r="G124" s="117" t="s">
        <v>2568</v>
      </c>
      <c r="H124" s="117"/>
      <c r="I124" s="117"/>
      <c r="J124" s="117"/>
      <c r="K124" s="117"/>
      <c r="L124" s="117"/>
      <c r="M124" s="117"/>
      <c r="N124" s="117"/>
      <c r="O124" s="118"/>
      <c r="P124" s="119"/>
    </row>
    <row r="125" spans="2:16" ht="20.100000000000001" customHeight="1">
      <c r="B125" s="100"/>
      <c r="C125" s="80"/>
      <c r="D125" s="265" t="s">
        <v>432</v>
      </c>
      <c r="E125" s="340"/>
      <c r="F125" s="266"/>
      <c r="G125" s="117" t="s">
        <v>2569</v>
      </c>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t="s">
        <v>2570</v>
      </c>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t="s">
        <v>2571</v>
      </c>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t="s">
        <v>2572</v>
      </c>
      <c r="J136" s="124"/>
      <c r="K136" s="124"/>
      <c r="L136" s="124"/>
      <c r="M136" s="124"/>
      <c r="N136" s="124"/>
      <c r="O136" s="124"/>
      <c r="P136" s="125"/>
      <c r="S136" s="15" t="str">
        <f>IF(I136="","未記入","")</f>
        <v/>
      </c>
    </row>
    <row r="137" spans="1:20" ht="20.100000000000001" customHeight="1">
      <c r="B137" s="184" t="s">
        <v>89</v>
      </c>
      <c r="C137" s="185"/>
      <c r="D137" s="185"/>
      <c r="E137" s="185"/>
      <c r="F137" s="185"/>
      <c r="G137" s="185"/>
      <c r="H137" s="185"/>
      <c r="I137" s="118" t="s">
        <v>2573</v>
      </c>
      <c r="J137" s="124"/>
      <c r="K137" s="124"/>
      <c r="L137" s="124"/>
      <c r="M137" s="124"/>
      <c r="N137" s="124"/>
      <c r="O137" s="124"/>
      <c r="P137" s="125"/>
      <c r="S137" s="15" t="str">
        <f t="shared" ref="S137:S141" si="1">IF(I137="","未記入","")</f>
        <v/>
      </c>
    </row>
    <row r="138" spans="1:20" ht="20.100000000000001" customHeight="1">
      <c r="B138" s="184" t="s">
        <v>90</v>
      </c>
      <c r="C138" s="185"/>
      <c r="D138" s="185"/>
      <c r="E138" s="185"/>
      <c r="F138" s="185"/>
      <c r="G138" s="185"/>
      <c r="H138" s="185"/>
      <c r="I138" s="118" t="s">
        <v>2572</v>
      </c>
      <c r="J138" s="124"/>
      <c r="K138" s="124"/>
      <c r="L138" s="124"/>
      <c r="M138" s="124"/>
      <c r="N138" s="124"/>
      <c r="O138" s="124"/>
      <c r="P138" s="125"/>
      <c r="S138" s="15" t="str">
        <f t="shared" si="1"/>
        <v/>
      </c>
    </row>
    <row r="139" spans="1:20" ht="20.100000000000001" customHeight="1">
      <c r="B139" s="184" t="s">
        <v>91</v>
      </c>
      <c r="C139" s="185"/>
      <c r="D139" s="185"/>
      <c r="E139" s="185"/>
      <c r="F139" s="185"/>
      <c r="G139" s="185"/>
      <c r="H139" s="185"/>
      <c r="I139" s="118" t="s">
        <v>2572</v>
      </c>
      <c r="J139" s="124"/>
      <c r="K139" s="124"/>
      <c r="L139" s="124"/>
      <c r="M139" s="124"/>
      <c r="N139" s="124"/>
      <c r="O139" s="124"/>
      <c r="P139" s="125"/>
      <c r="S139" s="15" t="str">
        <f t="shared" si="1"/>
        <v/>
      </c>
    </row>
    <row r="140" spans="1:20" ht="20.100000000000001" customHeight="1">
      <c r="B140" s="184" t="s">
        <v>92</v>
      </c>
      <c r="C140" s="185"/>
      <c r="D140" s="185"/>
      <c r="E140" s="185"/>
      <c r="F140" s="185"/>
      <c r="G140" s="185"/>
      <c r="H140" s="185"/>
      <c r="I140" s="118" t="s">
        <v>2573</v>
      </c>
      <c r="J140" s="124"/>
      <c r="K140" s="124"/>
      <c r="L140" s="124"/>
      <c r="M140" s="124"/>
      <c r="N140" s="124"/>
      <c r="O140" s="124"/>
      <c r="P140" s="125"/>
      <c r="S140" s="15" t="str">
        <f t="shared" si="1"/>
        <v/>
      </c>
    </row>
    <row r="141" spans="1:20" ht="20.100000000000001" customHeight="1" thickBot="1">
      <c r="B141" s="255" t="s">
        <v>93</v>
      </c>
      <c r="C141" s="256"/>
      <c r="D141" s="256"/>
      <c r="E141" s="256"/>
      <c r="F141" s="256"/>
      <c r="G141" s="256"/>
      <c r="H141" s="256"/>
      <c r="I141" s="135" t="s">
        <v>2573</v>
      </c>
      <c r="J141" s="239"/>
      <c r="K141" s="239"/>
      <c r="L141" s="239"/>
      <c r="M141" s="239"/>
      <c r="N141" s="239"/>
      <c r="O141" s="239"/>
      <c r="P141" s="24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t="s">
        <v>2574</v>
      </c>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t="s">
        <v>2574</v>
      </c>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t="s">
        <v>2575</v>
      </c>
      <c r="J200" s="114"/>
      <c r="K200" s="114"/>
      <c r="L200" s="114"/>
      <c r="M200" s="114"/>
      <c r="N200" s="114"/>
      <c r="O200" s="115"/>
      <c r="P200" s="116"/>
    </row>
    <row r="201" spans="1:20" ht="39.950000000000003" customHeight="1">
      <c r="B201" s="95"/>
      <c r="C201" s="91"/>
      <c r="D201" s="486"/>
      <c r="E201" s="414"/>
      <c r="F201" s="185" t="s">
        <v>103</v>
      </c>
      <c r="G201" s="185"/>
      <c r="H201" s="185"/>
      <c r="I201" s="236" t="s">
        <v>2576</v>
      </c>
      <c r="J201" s="114"/>
      <c r="K201" s="114"/>
      <c r="L201" s="114"/>
      <c r="M201" s="114"/>
      <c r="N201" s="114"/>
      <c r="O201" s="115"/>
      <c r="P201" s="116"/>
    </row>
    <row r="202" spans="1:20" ht="79.5" customHeight="1">
      <c r="B202" s="95"/>
      <c r="C202" s="91"/>
      <c r="D202" s="486"/>
      <c r="E202" s="414"/>
      <c r="F202" s="185" t="s">
        <v>104</v>
      </c>
      <c r="G202" s="185"/>
      <c r="H202" s="185"/>
      <c r="I202" s="236" t="s">
        <v>2577</v>
      </c>
      <c r="J202" s="114"/>
      <c r="K202" s="114"/>
      <c r="L202" s="114"/>
      <c r="M202" s="114"/>
      <c r="N202" s="114"/>
      <c r="O202" s="115"/>
      <c r="P202" s="116"/>
    </row>
    <row r="203" spans="1:20" ht="79.5" customHeight="1">
      <c r="B203" s="95"/>
      <c r="C203" s="91"/>
      <c r="D203" s="486"/>
      <c r="E203" s="414"/>
      <c r="F203" s="185" t="s">
        <v>414</v>
      </c>
      <c r="G203" s="185"/>
      <c r="H203" s="185"/>
      <c r="I203" s="236" t="s">
        <v>2577</v>
      </c>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t="s">
        <v>2560</v>
      </c>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t="s">
        <v>2560</v>
      </c>
      <c r="N205" s="124"/>
      <c r="O205" s="124"/>
      <c r="P205" s="125"/>
      <c r="T205" s="69"/>
    </row>
    <row r="206" spans="1:20" ht="39.950000000000003" customHeight="1">
      <c r="B206" s="95"/>
      <c r="C206" s="91"/>
      <c r="D206" s="453">
        <v>2</v>
      </c>
      <c r="E206" s="412"/>
      <c r="F206" s="185" t="s">
        <v>5</v>
      </c>
      <c r="G206" s="185"/>
      <c r="H206" s="185"/>
      <c r="I206" s="128" t="s">
        <v>2578</v>
      </c>
      <c r="J206" s="268"/>
      <c r="K206" s="268"/>
      <c r="L206" s="268"/>
      <c r="M206" s="268"/>
      <c r="N206" s="268"/>
      <c r="O206" s="268"/>
      <c r="P206" s="269"/>
    </row>
    <row r="207" spans="1:20" ht="39.950000000000003" customHeight="1">
      <c r="B207" s="95"/>
      <c r="C207" s="91"/>
      <c r="D207" s="486"/>
      <c r="E207" s="414"/>
      <c r="F207" s="185" t="s">
        <v>103</v>
      </c>
      <c r="G207" s="185"/>
      <c r="H207" s="185"/>
      <c r="I207" s="236" t="s">
        <v>2579</v>
      </c>
      <c r="J207" s="114"/>
      <c r="K207" s="114"/>
      <c r="L207" s="114"/>
      <c r="M207" s="114"/>
      <c r="N207" s="114"/>
      <c r="O207" s="115"/>
      <c r="P207" s="116"/>
    </row>
    <row r="208" spans="1:20" ht="79.5" customHeight="1">
      <c r="B208" s="95"/>
      <c r="C208" s="91"/>
      <c r="D208" s="486"/>
      <c r="E208" s="414"/>
      <c r="F208" s="185" t="s">
        <v>104</v>
      </c>
      <c r="G208" s="185"/>
      <c r="H208" s="185"/>
      <c r="I208" s="236" t="s">
        <v>2580</v>
      </c>
      <c r="J208" s="114"/>
      <c r="K208" s="114"/>
      <c r="L208" s="114"/>
      <c r="M208" s="114"/>
      <c r="N208" s="114"/>
      <c r="O208" s="115"/>
      <c r="P208" s="116"/>
    </row>
    <row r="209" spans="1:20" ht="79.5" customHeight="1">
      <c r="B209" s="95"/>
      <c r="C209" s="91"/>
      <c r="D209" s="486"/>
      <c r="E209" s="414"/>
      <c r="F209" s="185" t="s">
        <v>414</v>
      </c>
      <c r="G209" s="185"/>
      <c r="H209" s="185"/>
      <c r="I209" s="236" t="s">
        <v>2580</v>
      </c>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t="s">
        <v>2560</v>
      </c>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t="s">
        <v>2560</v>
      </c>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t="s">
        <v>2581</v>
      </c>
      <c r="J234" s="114"/>
      <c r="K234" s="114"/>
      <c r="L234" s="114"/>
      <c r="M234" s="114"/>
      <c r="N234" s="114"/>
      <c r="O234" s="115"/>
      <c r="P234" s="116"/>
    </row>
    <row r="235" spans="1:20" ht="39.950000000000003" customHeight="1">
      <c r="B235" s="95"/>
      <c r="C235" s="91"/>
      <c r="D235" s="413"/>
      <c r="E235" s="414"/>
      <c r="F235" s="185" t="s">
        <v>103</v>
      </c>
      <c r="G235" s="185"/>
      <c r="H235" s="185"/>
      <c r="I235" s="236" t="s">
        <v>2582</v>
      </c>
      <c r="J235" s="114"/>
      <c r="K235" s="114"/>
      <c r="L235" s="114"/>
      <c r="M235" s="114"/>
      <c r="N235" s="114"/>
      <c r="O235" s="115"/>
      <c r="P235" s="116"/>
    </row>
    <row r="236" spans="1:20" ht="39.950000000000003" customHeight="1">
      <c r="B236" s="95"/>
      <c r="C236" s="91"/>
      <c r="D236" s="413"/>
      <c r="E236" s="414"/>
      <c r="F236" s="259" t="s">
        <v>105</v>
      </c>
      <c r="G236" s="259"/>
      <c r="H236" s="259"/>
      <c r="I236" s="236" t="s">
        <v>2583</v>
      </c>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t="s">
        <v>2560</v>
      </c>
      <c r="K260" s="405"/>
      <c r="L260" s="405"/>
      <c r="M260" s="405"/>
      <c r="N260" s="405"/>
      <c r="O260" s="102"/>
      <c r="P260" s="406"/>
      <c r="S260" s="15" t="str">
        <f>IF(J260="","未記入","")</f>
        <v/>
      </c>
    </row>
    <row r="261" spans="2:20" ht="20.100000000000001" customHeight="1">
      <c r="B261" s="184"/>
      <c r="C261" s="185"/>
      <c r="D261" s="185"/>
      <c r="E261" s="185"/>
      <c r="F261" s="110" t="s">
        <v>129</v>
      </c>
      <c r="G261" s="111"/>
      <c r="H261" s="111"/>
      <c r="I261" s="112"/>
      <c r="J261" s="117" t="s">
        <v>2560</v>
      </c>
      <c r="K261" s="117"/>
      <c r="L261" s="117"/>
      <c r="M261" s="117"/>
      <c r="N261" s="117"/>
      <c r="O261" s="118"/>
      <c r="P261" s="119"/>
      <c r="S261" s="15" t="str">
        <f>IF(J261="","未記入","")</f>
        <v/>
      </c>
    </row>
    <row r="262" spans="2:20" ht="20.100000000000001" customHeight="1">
      <c r="B262" s="184"/>
      <c r="C262" s="185"/>
      <c r="D262" s="185"/>
      <c r="E262" s="185"/>
      <c r="F262" s="110" t="s">
        <v>130</v>
      </c>
      <c r="G262" s="111"/>
      <c r="H262" s="111"/>
      <c r="I262" s="112"/>
      <c r="J262" s="117" t="s">
        <v>2560</v>
      </c>
      <c r="K262" s="117"/>
      <c r="L262" s="117"/>
      <c r="M262" s="117"/>
      <c r="N262" s="117"/>
      <c r="O262" s="118"/>
      <c r="P262" s="119"/>
      <c r="S262" s="15" t="str">
        <f>IF(J262="","未記入","")</f>
        <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t="s">
        <v>2584</v>
      </c>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t="s">
        <v>2585</v>
      </c>
      <c r="K265" s="129"/>
      <c r="L265" s="129"/>
      <c r="M265" s="129"/>
      <c r="N265" s="129"/>
      <c r="O265" s="129"/>
      <c r="P265" s="130"/>
    </row>
    <row r="266" spans="2:20" ht="20.100000000000001" customHeight="1">
      <c r="B266" s="101"/>
      <c r="C266" s="82"/>
      <c r="D266" s="82"/>
      <c r="E266" s="83"/>
      <c r="F266" s="110" t="s">
        <v>132</v>
      </c>
      <c r="G266" s="111"/>
      <c r="H266" s="111"/>
      <c r="I266" s="112"/>
      <c r="J266" s="118">
        <v>1</v>
      </c>
      <c r="K266" s="124"/>
      <c r="L266" s="124"/>
      <c r="M266" s="124"/>
      <c r="N266" s="111" t="s">
        <v>476</v>
      </c>
      <c r="O266" s="111"/>
      <c r="P266" s="262"/>
    </row>
    <row r="267" spans="2:20" ht="20.100000000000001" customHeight="1">
      <c r="B267" s="404" t="s">
        <v>125</v>
      </c>
      <c r="C267" s="340"/>
      <c r="D267" s="340"/>
      <c r="E267" s="266"/>
      <c r="F267" s="118">
        <v>1</v>
      </c>
      <c r="G267" s="124"/>
      <c r="H267" s="124"/>
      <c r="I267" s="124"/>
      <c r="J267" s="124"/>
      <c r="K267" s="124"/>
      <c r="L267" s="124"/>
      <c r="M267" s="124"/>
      <c r="N267" s="111" t="s">
        <v>476</v>
      </c>
      <c r="O267" s="111"/>
      <c r="P267" s="262"/>
    </row>
    <row r="268" spans="2:20" ht="20.100000000000001" customHeight="1">
      <c r="B268" s="184" t="s">
        <v>126</v>
      </c>
      <c r="C268" s="185"/>
      <c r="D268" s="185"/>
      <c r="E268" s="185"/>
      <c r="F268" s="118" t="s">
        <v>2560</v>
      </c>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t="s">
        <v>2586</v>
      </c>
      <c r="K270" s="129"/>
      <c r="L270" s="129"/>
      <c r="M270" s="129"/>
      <c r="N270" s="129"/>
      <c r="O270" s="129"/>
      <c r="P270" s="130"/>
    </row>
    <row r="271" spans="2:20" ht="20.100000000000001" customHeight="1">
      <c r="B271" s="184" t="s">
        <v>127</v>
      </c>
      <c r="C271" s="185"/>
      <c r="D271" s="185"/>
      <c r="E271" s="185"/>
      <c r="F271" s="118">
        <v>19</v>
      </c>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f>IF(OR($H$281&lt;&gt;"",$K$281&lt;&gt;""),SUM($H$281,$K$281),"")</f>
        <v>1</v>
      </c>
      <c r="F281" s="399"/>
      <c r="G281" s="399"/>
      <c r="H281" s="118">
        <v>1</v>
      </c>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f>IF(OR($H$289&lt;&gt;"",$K$289&lt;&gt;""),SUM($H$289,$K$289),"")</f>
        <v>3</v>
      </c>
      <c r="F289" s="399"/>
      <c r="G289" s="399"/>
      <c r="H289" s="118"/>
      <c r="I289" s="124"/>
      <c r="J289" s="400"/>
      <c r="K289" s="117">
        <v>3</v>
      </c>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v>1</v>
      </c>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t="s">
        <v>2560</v>
      </c>
      <c r="M338" s="103"/>
      <c r="N338" s="103"/>
      <c r="O338" s="103"/>
      <c r="P338" s="104"/>
    </row>
    <row r="339" spans="2:20" ht="20.100000000000001" customHeight="1">
      <c r="B339" s="364"/>
      <c r="C339" s="365"/>
      <c r="D339" s="365"/>
      <c r="E339" s="365"/>
      <c r="F339" s="366"/>
      <c r="G339" s="75" t="s">
        <v>441</v>
      </c>
      <c r="H339" s="77"/>
      <c r="I339" s="118" t="s">
        <v>2559</v>
      </c>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v>4</v>
      </c>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v>6</v>
      </c>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t="s">
        <v>2560</v>
      </c>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t="s">
        <v>2587</v>
      </c>
      <c r="G358" s="350"/>
      <c r="H358" s="350"/>
      <c r="I358" s="350"/>
      <c r="J358" s="350"/>
      <c r="K358" s="350"/>
      <c r="L358" s="350"/>
      <c r="M358" s="350"/>
      <c r="N358" s="350"/>
      <c r="O358" s="350"/>
      <c r="P358" s="351"/>
      <c r="S358" s="248" t="str">
        <f>IF(F358="","未記入","")</f>
        <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t="s">
        <v>2588</v>
      </c>
      <c r="G360" s="124"/>
      <c r="H360" s="124"/>
      <c r="I360" s="124"/>
      <c r="J360" s="124"/>
      <c r="K360" s="124"/>
      <c r="L360" s="124"/>
      <c r="M360" s="124"/>
      <c r="N360" s="124"/>
      <c r="O360" s="124"/>
      <c r="P360" s="125"/>
      <c r="S360" s="15" t="str">
        <f>IF(F360="","未記入","")</f>
        <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t="s">
        <v>2559</v>
      </c>
      <c r="G365" s="124"/>
      <c r="H365" s="124"/>
      <c r="I365" s="124"/>
      <c r="J365" s="124"/>
      <c r="K365" s="124"/>
      <c r="L365" s="124"/>
      <c r="M365" s="124"/>
      <c r="N365" s="124"/>
      <c r="O365" s="124"/>
      <c r="P365" s="125"/>
      <c r="S365" s="15" t="str">
        <f>IF(F365="","未記入","")</f>
        <v/>
      </c>
    </row>
    <row r="366" spans="1:20" ht="20.100000000000001" customHeight="1">
      <c r="B366" s="246" t="s">
        <v>194</v>
      </c>
      <c r="C366" s="247"/>
      <c r="D366" s="247"/>
      <c r="E366" s="247"/>
      <c r="F366" s="118" t="s">
        <v>2559</v>
      </c>
      <c r="G366" s="124"/>
      <c r="H366" s="124"/>
      <c r="I366" s="124"/>
      <c r="J366" s="124"/>
      <c r="K366" s="124"/>
      <c r="L366" s="124"/>
      <c r="M366" s="124"/>
      <c r="N366" s="124"/>
      <c r="O366" s="124"/>
      <c r="P366" s="125"/>
      <c r="S366" s="15" t="str">
        <f>IF(F366="","未記入","")</f>
        <v/>
      </c>
    </row>
    <row r="367" spans="1:20" ht="20.100000000000001" customHeight="1">
      <c r="B367" s="120" t="s">
        <v>195</v>
      </c>
      <c r="C367" s="76"/>
      <c r="D367" s="76"/>
      <c r="E367" s="77"/>
      <c r="F367" s="118" t="s">
        <v>2589</v>
      </c>
      <c r="G367" s="124"/>
      <c r="H367" s="124"/>
      <c r="I367" s="124"/>
      <c r="J367" s="124"/>
      <c r="K367" s="124"/>
      <c r="L367" s="124"/>
      <c r="M367" s="124"/>
      <c r="N367" s="124"/>
      <c r="O367" s="124"/>
      <c r="P367" s="125"/>
      <c r="S367" s="15" t="str">
        <f>IF(F367="","未記入","")</f>
        <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t="s">
        <v>2590</v>
      </c>
      <c r="G370" s="268"/>
      <c r="H370" s="268"/>
      <c r="I370" s="268"/>
      <c r="J370" s="268"/>
      <c r="K370" s="268"/>
      <c r="L370" s="268"/>
      <c r="M370" s="268"/>
      <c r="N370" s="268"/>
      <c r="O370" s="268"/>
      <c r="P370" s="269"/>
      <c r="S370" s="15" t="str">
        <f>IF($F$370="","未記入","")</f>
        <v/>
      </c>
    </row>
    <row r="371" spans="2:20" ht="120" customHeight="1" thickBot="1">
      <c r="B371" s="255"/>
      <c r="C371" s="256"/>
      <c r="D371" s="256" t="s">
        <v>198</v>
      </c>
      <c r="E371" s="256"/>
      <c r="F371" s="241" t="s">
        <v>2590</v>
      </c>
      <c r="G371" s="242"/>
      <c r="H371" s="242"/>
      <c r="I371" s="242"/>
      <c r="J371" s="242"/>
      <c r="K371" s="242"/>
      <c r="L371" s="242"/>
      <c r="M371" s="242"/>
      <c r="N371" s="242"/>
      <c r="O371" s="242"/>
      <c r="P371" s="243"/>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v>1</v>
      </c>
      <c r="J375" s="117"/>
      <c r="K375" s="117"/>
      <c r="L375" s="117"/>
      <c r="M375" s="118">
        <v>5</v>
      </c>
      <c r="N375" s="124"/>
      <c r="O375" s="124"/>
      <c r="P375" s="125"/>
    </row>
    <row r="376" spans="2:20" ht="20.100000000000001" customHeight="1">
      <c r="B376" s="184"/>
      <c r="C376" s="185"/>
      <c r="D376" s="185"/>
      <c r="E376" s="110" t="s">
        <v>210</v>
      </c>
      <c r="F376" s="111"/>
      <c r="G376" s="111"/>
      <c r="H376" s="112"/>
      <c r="I376" s="118">
        <v>80</v>
      </c>
      <c r="J376" s="124"/>
      <c r="K376" s="124"/>
      <c r="L376" s="55" t="s">
        <v>480</v>
      </c>
      <c r="M376" s="118">
        <v>90</v>
      </c>
      <c r="N376" s="124"/>
      <c r="O376" s="124"/>
      <c r="P376" s="40" t="s">
        <v>480</v>
      </c>
    </row>
    <row r="377" spans="2:20" ht="20.100000000000001" customHeight="1">
      <c r="B377" s="184" t="s">
        <v>45</v>
      </c>
      <c r="C377" s="185"/>
      <c r="D377" s="185"/>
      <c r="E377" s="110" t="s">
        <v>211</v>
      </c>
      <c r="F377" s="111"/>
      <c r="G377" s="111"/>
      <c r="H377" s="112"/>
      <c r="I377" s="118">
        <v>9.94</v>
      </c>
      <c r="J377" s="124"/>
      <c r="K377" s="124"/>
      <c r="L377" s="55" t="s">
        <v>472</v>
      </c>
      <c r="M377" s="118">
        <v>9.94</v>
      </c>
      <c r="N377" s="124"/>
      <c r="O377" s="124"/>
      <c r="P377" s="40" t="s">
        <v>472</v>
      </c>
    </row>
    <row r="378" spans="2:20" ht="20.100000000000001" customHeight="1">
      <c r="B378" s="184"/>
      <c r="C378" s="185"/>
      <c r="D378" s="185"/>
      <c r="E378" s="110" t="s">
        <v>212</v>
      </c>
      <c r="F378" s="111"/>
      <c r="G378" s="111"/>
      <c r="H378" s="112"/>
      <c r="I378" s="117" t="s">
        <v>2360</v>
      </c>
      <c r="J378" s="117"/>
      <c r="K378" s="117"/>
      <c r="L378" s="117"/>
      <c r="M378" s="119" t="s">
        <v>2360</v>
      </c>
      <c r="N378" s="341"/>
      <c r="O378" s="341"/>
      <c r="P378" s="341"/>
      <c r="Q378" s="12"/>
    </row>
    <row r="379" spans="2:20" ht="20.100000000000001" customHeight="1">
      <c r="B379" s="184"/>
      <c r="C379" s="185"/>
      <c r="D379" s="185"/>
      <c r="E379" s="110" t="s">
        <v>58</v>
      </c>
      <c r="F379" s="111"/>
      <c r="G379" s="111"/>
      <c r="H379" s="112"/>
      <c r="I379" s="117" t="s">
        <v>2360</v>
      </c>
      <c r="J379" s="117"/>
      <c r="K379" s="117"/>
      <c r="L379" s="117"/>
      <c r="M379" s="119" t="s">
        <v>2360</v>
      </c>
      <c r="N379" s="341"/>
      <c r="O379" s="341"/>
      <c r="P379" s="341"/>
      <c r="Q379" s="12"/>
    </row>
    <row r="380" spans="2:20" ht="20.100000000000001" customHeight="1">
      <c r="B380" s="184"/>
      <c r="C380" s="185"/>
      <c r="D380" s="185"/>
      <c r="E380" s="110" t="s">
        <v>213</v>
      </c>
      <c r="F380" s="111"/>
      <c r="G380" s="111"/>
      <c r="H380" s="112"/>
      <c r="I380" s="117" t="s">
        <v>2360</v>
      </c>
      <c r="J380" s="117"/>
      <c r="K380" s="117"/>
      <c r="L380" s="117"/>
      <c r="M380" s="119" t="s">
        <v>2360</v>
      </c>
      <c r="N380" s="341"/>
      <c r="O380" s="341"/>
      <c r="P380" s="341"/>
      <c r="Q380" s="12"/>
    </row>
    <row r="381" spans="2:20" ht="20.100000000000001" customHeight="1">
      <c r="B381" s="120" t="s">
        <v>203</v>
      </c>
      <c r="C381" s="76"/>
      <c r="D381" s="77"/>
      <c r="E381" s="110" t="s">
        <v>214</v>
      </c>
      <c r="F381" s="111"/>
      <c r="G381" s="111"/>
      <c r="H381" s="112"/>
      <c r="I381" s="118">
        <v>0</v>
      </c>
      <c r="J381" s="124"/>
      <c r="K381" s="124"/>
      <c r="L381" s="50" t="s">
        <v>481</v>
      </c>
      <c r="M381" s="118">
        <v>0</v>
      </c>
      <c r="N381" s="124"/>
      <c r="O381" s="124"/>
      <c r="P381" s="37" t="s">
        <v>481</v>
      </c>
    </row>
    <row r="382" spans="2:20" ht="20.100000000000001" customHeight="1">
      <c r="B382" s="101"/>
      <c r="C382" s="82"/>
      <c r="D382" s="83"/>
      <c r="E382" s="110" t="s">
        <v>215</v>
      </c>
      <c r="F382" s="111"/>
      <c r="G382" s="111"/>
      <c r="H382" s="112"/>
      <c r="I382" s="118">
        <v>0</v>
      </c>
      <c r="J382" s="124"/>
      <c r="K382" s="124"/>
      <c r="L382" s="50" t="s">
        <v>481</v>
      </c>
      <c r="M382" s="118">
        <v>0</v>
      </c>
      <c r="N382" s="124"/>
      <c r="O382" s="124"/>
      <c r="P382" s="37" t="s">
        <v>481</v>
      </c>
    </row>
    <row r="383" spans="2:20" ht="20.100000000000001" customHeight="1">
      <c r="B383" s="339" t="s">
        <v>204</v>
      </c>
      <c r="C383" s="106"/>
      <c r="D383" s="106"/>
      <c r="E383" s="106"/>
      <c r="F383" s="106"/>
      <c r="G383" s="106"/>
      <c r="H383" s="267"/>
      <c r="I383" s="118">
        <v>102000</v>
      </c>
      <c r="J383" s="124"/>
      <c r="K383" s="124"/>
      <c r="L383" s="50" t="s">
        <v>481</v>
      </c>
      <c r="M383" s="118">
        <v>102000</v>
      </c>
      <c r="N383" s="124"/>
      <c r="O383" s="124"/>
      <c r="P383" s="37" t="s">
        <v>481</v>
      </c>
    </row>
    <row r="384" spans="2:20" ht="20.100000000000001" customHeight="1">
      <c r="B384" s="257"/>
      <c r="C384" s="110" t="s">
        <v>205</v>
      </c>
      <c r="D384" s="111"/>
      <c r="E384" s="111"/>
      <c r="F384" s="111"/>
      <c r="G384" s="111"/>
      <c r="H384" s="112"/>
      <c r="I384" s="118">
        <v>28000</v>
      </c>
      <c r="J384" s="124"/>
      <c r="K384" s="124"/>
      <c r="L384" s="50" t="s">
        <v>481</v>
      </c>
      <c r="M384" s="118">
        <v>28000</v>
      </c>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v>46500</v>
      </c>
      <c r="J386" s="124"/>
      <c r="K386" s="124"/>
      <c r="L386" s="50" t="s">
        <v>481</v>
      </c>
      <c r="M386" s="118">
        <v>46500</v>
      </c>
      <c r="N386" s="124"/>
      <c r="O386" s="124"/>
      <c r="P386" s="37" t="s">
        <v>481</v>
      </c>
    </row>
    <row r="387" spans="2:20" ht="20.100000000000001" customHeight="1">
      <c r="B387" s="184"/>
      <c r="C387" s="338"/>
      <c r="D387" s="338"/>
      <c r="E387" s="110" t="s">
        <v>217</v>
      </c>
      <c r="F387" s="111"/>
      <c r="G387" s="111"/>
      <c r="H387" s="112"/>
      <c r="I387" s="118">
        <v>8000</v>
      </c>
      <c r="J387" s="124"/>
      <c r="K387" s="124"/>
      <c r="L387" s="50" t="s">
        <v>481</v>
      </c>
      <c r="M387" s="118">
        <v>8000</v>
      </c>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v>19500</v>
      </c>
      <c r="J389" s="124"/>
      <c r="K389" s="124"/>
      <c r="L389" s="50" t="s">
        <v>481</v>
      </c>
      <c r="M389" s="118">
        <v>19500</v>
      </c>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t="s">
        <v>2591</v>
      </c>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v>0</v>
      </c>
      <c r="J398" s="124"/>
      <c r="K398" s="111" t="s">
        <v>483</v>
      </c>
      <c r="L398" s="111"/>
      <c r="M398" s="111"/>
      <c r="N398" s="111"/>
      <c r="O398" s="111"/>
      <c r="P398" s="262"/>
    </row>
    <row r="399" spans="2:20" ht="120" customHeight="1">
      <c r="B399" s="324" t="s">
        <v>567</v>
      </c>
      <c r="C399" s="325"/>
      <c r="D399" s="325"/>
      <c r="E399" s="325"/>
      <c r="F399" s="326"/>
      <c r="G399" s="128" t="s">
        <v>2592</v>
      </c>
      <c r="H399" s="268"/>
      <c r="I399" s="268"/>
      <c r="J399" s="268"/>
      <c r="K399" s="268"/>
      <c r="L399" s="268"/>
      <c r="M399" s="268"/>
      <c r="N399" s="268"/>
      <c r="O399" s="268"/>
      <c r="P399" s="269"/>
    </row>
    <row r="400" spans="2:20" ht="120" customHeight="1">
      <c r="B400" s="303" t="s">
        <v>217</v>
      </c>
      <c r="C400" s="111"/>
      <c r="D400" s="111"/>
      <c r="E400" s="111"/>
      <c r="F400" s="112"/>
      <c r="G400" s="128" t="s">
        <v>2593</v>
      </c>
      <c r="H400" s="268"/>
      <c r="I400" s="268"/>
      <c r="J400" s="268"/>
      <c r="K400" s="268"/>
      <c r="L400" s="268"/>
      <c r="M400" s="268"/>
      <c r="N400" s="268"/>
      <c r="O400" s="268"/>
      <c r="P400" s="269"/>
    </row>
    <row r="401" spans="2:20" ht="120" customHeight="1">
      <c r="B401" s="303" t="s">
        <v>216</v>
      </c>
      <c r="C401" s="111"/>
      <c r="D401" s="111"/>
      <c r="E401" s="111"/>
      <c r="F401" s="112"/>
      <c r="G401" s="128" t="s">
        <v>2594</v>
      </c>
      <c r="H401" s="268"/>
      <c r="I401" s="268"/>
      <c r="J401" s="268"/>
      <c r="K401" s="268"/>
      <c r="L401" s="268"/>
      <c r="M401" s="268"/>
      <c r="N401" s="268"/>
      <c r="O401" s="268"/>
      <c r="P401" s="269"/>
    </row>
    <row r="402" spans="2:20" ht="120" customHeight="1">
      <c r="B402" s="303" t="s">
        <v>219</v>
      </c>
      <c r="C402" s="111"/>
      <c r="D402" s="111"/>
      <c r="E402" s="111"/>
      <c r="F402" s="112"/>
      <c r="G402" s="128" t="s">
        <v>2595</v>
      </c>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t="s">
        <v>2596</v>
      </c>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v>6</v>
      </c>
      <c r="I430" s="103"/>
      <c r="J430" s="103"/>
      <c r="K430" s="103"/>
      <c r="L430" s="103"/>
      <c r="M430" s="103"/>
      <c r="N430" s="103"/>
      <c r="O430" s="103"/>
      <c r="P430" s="49" t="s">
        <v>477</v>
      </c>
    </row>
    <row r="431" spans="1:20" ht="20.100000000000001" customHeight="1">
      <c r="B431" s="301"/>
      <c r="C431" s="302"/>
      <c r="D431" s="185" t="s">
        <v>245</v>
      </c>
      <c r="E431" s="185"/>
      <c r="F431" s="185"/>
      <c r="G431" s="185"/>
      <c r="H431" s="118">
        <v>13</v>
      </c>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v>0</v>
      </c>
      <c r="I432" s="124"/>
      <c r="J432" s="124"/>
      <c r="K432" s="124"/>
      <c r="L432" s="124"/>
      <c r="M432" s="124"/>
      <c r="N432" s="124"/>
      <c r="O432" s="124"/>
      <c r="P432" s="37" t="s">
        <v>479</v>
      </c>
    </row>
    <row r="433" spans="2:16" ht="20.100000000000001" customHeight="1">
      <c r="B433" s="184"/>
      <c r="C433" s="185"/>
      <c r="D433" s="185" t="s">
        <v>247</v>
      </c>
      <c r="E433" s="185"/>
      <c r="F433" s="185"/>
      <c r="G433" s="185"/>
      <c r="H433" s="118">
        <v>4</v>
      </c>
      <c r="I433" s="124"/>
      <c r="J433" s="124"/>
      <c r="K433" s="124"/>
      <c r="L433" s="124"/>
      <c r="M433" s="124"/>
      <c r="N433" s="124"/>
      <c r="O433" s="124"/>
      <c r="P433" s="37" t="s">
        <v>479</v>
      </c>
    </row>
    <row r="434" spans="2:16" ht="20.100000000000001" customHeight="1">
      <c r="B434" s="184"/>
      <c r="C434" s="185"/>
      <c r="D434" s="185" t="s">
        <v>248</v>
      </c>
      <c r="E434" s="185"/>
      <c r="F434" s="185"/>
      <c r="G434" s="185"/>
      <c r="H434" s="118">
        <v>9</v>
      </c>
      <c r="I434" s="124"/>
      <c r="J434" s="124"/>
      <c r="K434" s="124"/>
      <c r="L434" s="124"/>
      <c r="M434" s="124"/>
      <c r="N434" s="124"/>
      <c r="O434" s="124"/>
      <c r="P434" s="37" t="s">
        <v>479</v>
      </c>
    </row>
    <row r="435" spans="2:16" ht="20.100000000000001" customHeight="1">
      <c r="B435" s="184"/>
      <c r="C435" s="185"/>
      <c r="D435" s="185" t="s">
        <v>249</v>
      </c>
      <c r="E435" s="185"/>
      <c r="F435" s="185"/>
      <c r="G435" s="185"/>
      <c r="H435" s="118">
        <v>6</v>
      </c>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v>1</v>
      </c>
      <c r="I436" s="124"/>
      <c r="J436" s="124"/>
      <c r="K436" s="124"/>
      <c r="L436" s="124"/>
      <c r="M436" s="124"/>
      <c r="N436" s="124"/>
      <c r="O436" s="124"/>
      <c r="P436" s="37" t="s">
        <v>479</v>
      </c>
    </row>
    <row r="437" spans="2:16" ht="20.100000000000001" customHeight="1">
      <c r="B437" s="287"/>
      <c r="C437" s="288"/>
      <c r="D437" s="185" t="s">
        <v>251</v>
      </c>
      <c r="E437" s="185"/>
      <c r="F437" s="185"/>
      <c r="G437" s="185"/>
      <c r="H437" s="118">
        <v>0</v>
      </c>
      <c r="I437" s="124"/>
      <c r="J437" s="124"/>
      <c r="K437" s="124"/>
      <c r="L437" s="124"/>
      <c r="M437" s="124"/>
      <c r="N437" s="124"/>
      <c r="O437" s="124"/>
      <c r="P437" s="37" t="s">
        <v>479</v>
      </c>
    </row>
    <row r="438" spans="2:16" ht="20.100000000000001" customHeight="1">
      <c r="B438" s="287"/>
      <c r="C438" s="288"/>
      <c r="D438" s="185" t="s">
        <v>252</v>
      </c>
      <c r="E438" s="185"/>
      <c r="F438" s="185"/>
      <c r="G438" s="185"/>
      <c r="H438" s="118">
        <v>1</v>
      </c>
      <c r="I438" s="124"/>
      <c r="J438" s="124"/>
      <c r="K438" s="124"/>
      <c r="L438" s="124"/>
      <c r="M438" s="124"/>
      <c r="N438" s="124"/>
      <c r="O438" s="124"/>
      <c r="P438" s="37" t="s">
        <v>479</v>
      </c>
    </row>
    <row r="439" spans="2:16" ht="20.100000000000001" customHeight="1">
      <c r="B439" s="287"/>
      <c r="C439" s="288"/>
      <c r="D439" s="185" t="s">
        <v>253</v>
      </c>
      <c r="E439" s="185"/>
      <c r="F439" s="185"/>
      <c r="G439" s="185"/>
      <c r="H439" s="118">
        <v>4</v>
      </c>
      <c r="I439" s="124"/>
      <c r="J439" s="124"/>
      <c r="K439" s="124"/>
      <c r="L439" s="124"/>
      <c r="M439" s="124"/>
      <c r="N439" s="124"/>
      <c r="O439" s="124"/>
      <c r="P439" s="37" t="s">
        <v>479</v>
      </c>
    </row>
    <row r="440" spans="2:16" ht="20.100000000000001" customHeight="1">
      <c r="B440" s="287"/>
      <c r="C440" s="288"/>
      <c r="D440" s="185" t="s">
        <v>254</v>
      </c>
      <c r="E440" s="185"/>
      <c r="F440" s="185"/>
      <c r="G440" s="185"/>
      <c r="H440" s="118">
        <v>3</v>
      </c>
      <c r="I440" s="124"/>
      <c r="J440" s="124"/>
      <c r="K440" s="124"/>
      <c r="L440" s="124"/>
      <c r="M440" s="124"/>
      <c r="N440" s="124"/>
      <c r="O440" s="124"/>
      <c r="P440" s="37" t="s">
        <v>479</v>
      </c>
    </row>
    <row r="441" spans="2:16" ht="20.100000000000001" customHeight="1">
      <c r="B441" s="287"/>
      <c r="C441" s="288"/>
      <c r="D441" s="185" t="s">
        <v>255</v>
      </c>
      <c r="E441" s="185"/>
      <c r="F441" s="185"/>
      <c r="G441" s="185"/>
      <c r="H441" s="118">
        <v>5</v>
      </c>
      <c r="I441" s="124"/>
      <c r="J441" s="124"/>
      <c r="K441" s="124"/>
      <c r="L441" s="124"/>
      <c r="M441" s="124"/>
      <c r="N441" s="124"/>
      <c r="O441" s="124"/>
      <c r="P441" s="37" t="s">
        <v>479</v>
      </c>
    </row>
    <row r="442" spans="2:16" ht="20.100000000000001" customHeight="1">
      <c r="B442" s="287"/>
      <c r="C442" s="288"/>
      <c r="D442" s="185" t="s">
        <v>256</v>
      </c>
      <c r="E442" s="185"/>
      <c r="F442" s="185"/>
      <c r="G442" s="185"/>
      <c r="H442" s="118">
        <v>4</v>
      </c>
      <c r="I442" s="124"/>
      <c r="J442" s="124"/>
      <c r="K442" s="124"/>
      <c r="L442" s="124"/>
      <c r="M442" s="124"/>
      <c r="N442" s="124"/>
      <c r="O442" s="124"/>
      <c r="P442" s="37" t="s">
        <v>479</v>
      </c>
    </row>
    <row r="443" spans="2:16" ht="20.100000000000001" customHeight="1">
      <c r="B443" s="289"/>
      <c r="C443" s="290"/>
      <c r="D443" s="185" t="s">
        <v>257</v>
      </c>
      <c r="E443" s="185"/>
      <c r="F443" s="185"/>
      <c r="G443" s="185"/>
      <c r="H443" s="118">
        <v>1</v>
      </c>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v>2</v>
      </c>
      <c r="I444" s="124"/>
      <c r="J444" s="124"/>
      <c r="K444" s="124"/>
      <c r="L444" s="124"/>
      <c r="M444" s="124"/>
      <c r="N444" s="124"/>
      <c r="O444" s="124"/>
      <c r="P444" s="37" t="s">
        <v>479</v>
      </c>
    </row>
    <row r="445" spans="2:16" ht="20.100000000000001" customHeight="1">
      <c r="B445" s="184"/>
      <c r="C445" s="185"/>
      <c r="D445" s="185" t="s">
        <v>259</v>
      </c>
      <c r="E445" s="185"/>
      <c r="F445" s="185"/>
      <c r="G445" s="185"/>
      <c r="H445" s="118">
        <v>4</v>
      </c>
      <c r="I445" s="124"/>
      <c r="J445" s="124"/>
      <c r="K445" s="124"/>
      <c r="L445" s="124"/>
      <c r="M445" s="124"/>
      <c r="N445" s="124"/>
      <c r="O445" s="124"/>
      <c r="P445" s="37" t="s">
        <v>479</v>
      </c>
    </row>
    <row r="446" spans="2:16" ht="20.100000000000001" customHeight="1">
      <c r="B446" s="184"/>
      <c r="C446" s="185"/>
      <c r="D446" s="185" t="s">
        <v>260</v>
      </c>
      <c r="E446" s="185"/>
      <c r="F446" s="185"/>
      <c r="G446" s="185"/>
      <c r="H446" s="118">
        <v>7</v>
      </c>
      <c r="I446" s="124"/>
      <c r="J446" s="124"/>
      <c r="K446" s="124"/>
      <c r="L446" s="124"/>
      <c r="M446" s="124"/>
      <c r="N446" s="124"/>
      <c r="O446" s="124"/>
      <c r="P446" s="37" t="s">
        <v>479</v>
      </c>
    </row>
    <row r="447" spans="2:16" ht="20.100000000000001" customHeight="1">
      <c r="B447" s="184"/>
      <c r="C447" s="185"/>
      <c r="D447" s="185" t="s">
        <v>261</v>
      </c>
      <c r="E447" s="185"/>
      <c r="F447" s="185"/>
      <c r="G447" s="185"/>
      <c r="H447" s="118">
        <v>2</v>
      </c>
      <c r="I447" s="124"/>
      <c r="J447" s="124"/>
      <c r="K447" s="124"/>
      <c r="L447" s="124"/>
      <c r="M447" s="124"/>
      <c r="N447" s="124"/>
      <c r="O447" s="124"/>
      <c r="P447" s="37" t="s">
        <v>479</v>
      </c>
    </row>
    <row r="448" spans="2:16" ht="20.100000000000001" customHeight="1">
      <c r="B448" s="184"/>
      <c r="C448" s="185"/>
      <c r="D448" s="185" t="s">
        <v>262</v>
      </c>
      <c r="E448" s="185"/>
      <c r="F448" s="185"/>
      <c r="G448" s="185"/>
      <c r="H448" s="118">
        <v>4</v>
      </c>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v>0</v>
      </c>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v>79</v>
      </c>
      <c r="I452" s="103"/>
      <c r="J452" s="103"/>
      <c r="K452" s="103"/>
      <c r="L452" s="103"/>
      <c r="M452" s="103"/>
      <c r="N452" s="103"/>
      <c r="O452" s="103"/>
      <c r="P452" s="49" t="s">
        <v>485</v>
      </c>
    </row>
    <row r="453" spans="2:20" ht="20.100000000000001" customHeight="1">
      <c r="B453" s="184" t="s">
        <v>266</v>
      </c>
      <c r="C453" s="185"/>
      <c r="D453" s="185"/>
      <c r="E453" s="185"/>
      <c r="F453" s="185"/>
      <c r="G453" s="185"/>
      <c r="H453" s="118">
        <v>19</v>
      </c>
      <c r="I453" s="124"/>
      <c r="J453" s="124"/>
      <c r="K453" s="124"/>
      <c r="L453" s="124"/>
      <c r="M453" s="124"/>
      <c r="N453" s="124"/>
      <c r="O453" s="124"/>
      <c r="P453" s="37" t="s">
        <v>477</v>
      </c>
    </row>
    <row r="454" spans="2:20" ht="20.100000000000001" customHeight="1">
      <c r="B454" s="184" t="s">
        <v>267</v>
      </c>
      <c r="C454" s="185"/>
      <c r="D454" s="185"/>
      <c r="E454" s="185"/>
      <c r="F454" s="185"/>
      <c r="G454" s="185"/>
      <c r="H454" s="118">
        <v>100</v>
      </c>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v>1</v>
      </c>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t="s">
        <v>2597</v>
      </c>
      <c r="I474" s="268"/>
      <c r="J474" s="268"/>
      <c r="K474" s="268"/>
      <c r="L474" s="268"/>
      <c r="M474" s="268"/>
      <c r="N474" s="268"/>
      <c r="O474" s="268"/>
      <c r="P474" s="269"/>
    </row>
    <row r="475" spans="1:20" ht="20.100000000000001" customHeight="1">
      <c r="B475" s="280"/>
      <c r="C475" s="110" t="s">
        <v>14</v>
      </c>
      <c r="D475" s="111"/>
      <c r="E475" s="111"/>
      <c r="F475" s="111"/>
      <c r="G475" s="112"/>
      <c r="H475" s="214" t="s">
        <v>2598</v>
      </c>
      <c r="I475" s="215"/>
      <c r="J475" s="35" t="s">
        <v>469</v>
      </c>
      <c r="K475" s="215" t="s">
        <v>2599</v>
      </c>
      <c r="L475" s="215"/>
      <c r="M475" s="35" t="s">
        <v>469</v>
      </c>
      <c r="N475" s="215" t="s">
        <v>2600</v>
      </c>
      <c r="O475" s="215"/>
      <c r="P475" s="216"/>
    </row>
    <row r="476" spans="1:20" ht="20.100000000000001" customHeight="1">
      <c r="B476" s="280"/>
      <c r="C476" s="151" t="s">
        <v>280</v>
      </c>
      <c r="D476" s="141"/>
      <c r="E476" s="142"/>
      <c r="F476" s="265" t="s">
        <v>281</v>
      </c>
      <c r="G476" s="266"/>
      <c r="H476" s="23">
        <v>8</v>
      </c>
      <c r="I476" s="35" t="s">
        <v>486</v>
      </c>
      <c r="J476" s="24">
        <v>45</v>
      </c>
      <c r="K476" s="35" t="s">
        <v>487</v>
      </c>
      <c r="L476" s="56" t="s">
        <v>435</v>
      </c>
      <c r="M476" s="24">
        <v>17</v>
      </c>
      <c r="N476" s="35" t="s">
        <v>486</v>
      </c>
      <c r="O476" s="24">
        <v>15</v>
      </c>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t="s">
        <v>2601</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t="s">
        <v>2602</v>
      </c>
      <c r="I481" s="268"/>
      <c r="J481" s="268"/>
      <c r="K481" s="268"/>
      <c r="L481" s="268"/>
      <c r="M481" s="268"/>
      <c r="N481" s="268"/>
      <c r="O481" s="268"/>
      <c r="P481" s="269"/>
    </row>
    <row r="482" spans="2:16" ht="20.100000000000001" customHeight="1">
      <c r="B482" s="273"/>
      <c r="C482" s="110" t="s">
        <v>14</v>
      </c>
      <c r="D482" s="111"/>
      <c r="E482" s="111"/>
      <c r="F482" s="111"/>
      <c r="G482" s="112"/>
      <c r="H482" s="214" t="s">
        <v>2598</v>
      </c>
      <c r="I482" s="215"/>
      <c r="J482" s="35" t="s">
        <v>469</v>
      </c>
      <c r="K482" s="215" t="s">
        <v>2603</v>
      </c>
      <c r="L482" s="215"/>
      <c r="M482" s="35" t="s">
        <v>469</v>
      </c>
      <c r="N482" s="215" t="s">
        <v>2604</v>
      </c>
      <c r="O482" s="215"/>
      <c r="P482" s="216"/>
    </row>
    <row r="483" spans="2:16" ht="20.100000000000001" customHeight="1">
      <c r="B483" s="273"/>
      <c r="C483" s="75" t="s">
        <v>280</v>
      </c>
      <c r="D483" s="76"/>
      <c r="E483" s="77"/>
      <c r="F483" s="265" t="s">
        <v>281</v>
      </c>
      <c r="G483" s="266"/>
      <c r="H483" s="23">
        <v>8</v>
      </c>
      <c r="I483" s="35" t="s">
        <v>486</v>
      </c>
      <c r="J483" s="24">
        <v>30</v>
      </c>
      <c r="K483" s="35" t="s">
        <v>487</v>
      </c>
      <c r="L483" s="56" t="s">
        <v>435</v>
      </c>
      <c r="M483" s="24">
        <v>16</v>
      </c>
      <c r="N483" s="35" t="s">
        <v>486</v>
      </c>
      <c r="O483" s="24">
        <v>30</v>
      </c>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t="s">
        <v>2601</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t="s">
        <v>2560</v>
      </c>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t="s">
        <v>2605</v>
      </c>
      <c r="M512" s="114"/>
      <c r="N512" s="114"/>
      <c r="O512" s="115"/>
      <c r="P512" s="116"/>
    </row>
    <row r="513" spans="2:20" ht="20.100000000000001" customHeight="1">
      <c r="B513" s="120" t="s">
        <v>287</v>
      </c>
      <c r="C513" s="76"/>
      <c r="D513" s="76"/>
      <c r="E513" s="76"/>
      <c r="F513" s="76"/>
      <c r="G513" s="77"/>
      <c r="H513" s="118" t="s">
        <v>2559</v>
      </c>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t="s">
        <v>2560</v>
      </c>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t="s">
        <v>2559</v>
      </c>
      <c r="G519" s="103"/>
      <c r="H519" s="103"/>
      <c r="I519" s="103"/>
      <c r="J519" s="103"/>
      <c r="K519" s="103"/>
      <c r="L519" s="103"/>
      <c r="M519" s="103"/>
      <c r="N519" s="103"/>
      <c r="O519" s="103"/>
      <c r="P519" s="104"/>
      <c r="S519" s="15" t="str">
        <f>IF(F519="","未記入","")</f>
        <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t="s">
        <v>2559</v>
      </c>
      <c r="G523" s="124"/>
      <c r="H523" s="124"/>
      <c r="I523" s="124"/>
      <c r="J523" s="124"/>
      <c r="K523" s="124"/>
      <c r="L523" s="124"/>
      <c r="M523" s="124"/>
      <c r="N523" s="124"/>
      <c r="O523" s="124"/>
      <c r="P523" s="125"/>
      <c r="S523" s="15" t="str">
        <f>IF(F523="","未記入","")</f>
        <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t="s">
        <v>2606</v>
      </c>
      <c r="G530" s="103"/>
      <c r="H530" s="103"/>
      <c r="I530" s="103"/>
      <c r="J530" s="103"/>
      <c r="K530" s="103"/>
      <c r="L530" s="103"/>
      <c r="M530" s="103"/>
      <c r="N530" s="103"/>
      <c r="O530" s="103"/>
      <c r="P530" s="104"/>
      <c r="S530" s="15" t="str">
        <f>IF(F530="","未記入","")</f>
        <v/>
      </c>
    </row>
    <row r="531" spans="1:20" ht="20.100000000000001" customHeight="1">
      <c r="B531" s="184" t="s">
        <v>291</v>
      </c>
      <c r="C531" s="185"/>
      <c r="D531" s="185"/>
      <c r="E531" s="185"/>
      <c r="F531" s="118" t="s">
        <v>2606</v>
      </c>
      <c r="G531" s="124"/>
      <c r="H531" s="124"/>
      <c r="I531" s="124"/>
      <c r="J531" s="124"/>
      <c r="K531" s="124"/>
      <c r="L531" s="124"/>
      <c r="M531" s="124"/>
      <c r="N531" s="124"/>
      <c r="O531" s="124"/>
      <c r="P531" s="125"/>
      <c r="S531" s="15" t="str">
        <f>IF(F531="","未記入","")</f>
        <v/>
      </c>
    </row>
    <row r="532" spans="1:20" ht="20.100000000000001" customHeight="1">
      <c r="B532" s="184" t="s">
        <v>292</v>
      </c>
      <c r="C532" s="185"/>
      <c r="D532" s="185"/>
      <c r="E532" s="185"/>
      <c r="F532" s="118" t="s">
        <v>2607</v>
      </c>
      <c r="G532" s="124"/>
      <c r="H532" s="124"/>
      <c r="I532" s="124"/>
      <c r="J532" s="124"/>
      <c r="K532" s="124"/>
      <c r="L532" s="124"/>
      <c r="M532" s="124"/>
      <c r="N532" s="124"/>
      <c r="O532" s="124"/>
      <c r="P532" s="125"/>
      <c r="S532" s="15" t="str">
        <f>IF(F532="","未記入","")</f>
        <v/>
      </c>
    </row>
    <row r="533" spans="1:20" ht="20.100000000000001" customHeight="1">
      <c r="B533" s="184" t="s">
        <v>293</v>
      </c>
      <c r="C533" s="185"/>
      <c r="D533" s="185"/>
      <c r="E533" s="185"/>
      <c r="F533" s="118" t="s">
        <v>2607</v>
      </c>
      <c r="G533" s="124"/>
      <c r="H533" s="124"/>
      <c r="I533" s="124"/>
      <c r="J533" s="124"/>
      <c r="K533" s="124"/>
      <c r="L533" s="124"/>
      <c r="M533" s="124"/>
      <c r="N533" s="124"/>
      <c r="O533" s="124"/>
      <c r="P533" s="125"/>
      <c r="S533" s="15" t="str">
        <f>IF(F533="","未記入","")</f>
        <v/>
      </c>
    </row>
    <row r="534" spans="1:20" ht="20.100000000000001" customHeight="1" thickBot="1">
      <c r="B534" s="255" t="s">
        <v>294</v>
      </c>
      <c r="C534" s="256"/>
      <c r="D534" s="256"/>
      <c r="E534" s="256"/>
      <c r="F534" s="135" t="s">
        <v>2607</v>
      </c>
      <c r="G534" s="239"/>
      <c r="H534" s="239"/>
      <c r="I534" s="239"/>
      <c r="J534" s="239"/>
      <c r="K534" s="239"/>
      <c r="L534" s="239"/>
      <c r="M534" s="239"/>
      <c r="N534" s="239"/>
      <c r="O534" s="239"/>
      <c r="P534" s="240"/>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t="s">
        <v>2560</v>
      </c>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v>1</v>
      </c>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t="s">
        <v>2560</v>
      </c>
      <c r="M545" s="124"/>
      <c r="N545" s="124"/>
      <c r="O545" s="124"/>
      <c r="P545" s="125"/>
      <c r="S545" s="15" t="str">
        <f>IF(L545="","未記入","")</f>
        <v/>
      </c>
      <c r="T545" s="69"/>
    </row>
    <row r="546" spans="1:22" customFormat="1" ht="40.5" customHeight="1">
      <c r="B546" s="100"/>
      <c r="C546" s="79"/>
      <c r="D546" s="79"/>
      <c r="E546" s="80"/>
      <c r="F546" s="84" t="s">
        <v>2498</v>
      </c>
      <c r="G546" s="193"/>
      <c r="H546" s="193"/>
      <c r="I546" s="193"/>
      <c r="J546" s="193"/>
      <c r="K546" s="85"/>
      <c r="L546" s="118" t="s">
        <v>2560</v>
      </c>
      <c r="M546" s="124"/>
      <c r="N546" s="124"/>
      <c r="O546" s="124"/>
      <c r="P546" s="125"/>
      <c r="S546" s="15" t="str">
        <f t="shared" ref="S546:S548" si="2">IF(L546="","未記入","")</f>
        <v/>
      </c>
      <c r="T546" s="69"/>
    </row>
    <row r="547" spans="1:22" customFormat="1" ht="40.5" customHeight="1">
      <c r="B547" s="100"/>
      <c r="C547" s="79"/>
      <c r="D547" s="79"/>
      <c r="E547" s="80"/>
      <c r="F547" s="84" t="s">
        <v>2499</v>
      </c>
      <c r="G547" s="193"/>
      <c r="H547" s="193"/>
      <c r="I547" s="193"/>
      <c r="J547" s="193"/>
      <c r="K547" s="85"/>
      <c r="L547" s="118" t="s">
        <v>2560</v>
      </c>
      <c r="M547" s="124"/>
      <c r="N547" s="124"/>
      <c r="O547" s="124"/>
      <c r="P547" s="125"/>
      <c r="S547" s="15" t="str">
        <f t="shared" si="2"/>
        <v/>
      </c>
      <c r="T547" s="69"/>
    </row>
    <row r="548" spans="1:22" customFormat="1" ht="40.5" customHeight="1">
      <c r="B548" s="101"/>
      <c r="C548" s="82"/>
      <c r="D548" s="82"/>
      <c r="E548" s="83"/>
      <c r="F548" s="194" t="s">
        <v>2500</v>
      </c>
      <c r="G548" s="195"/>
      <c r="H548" s="195"/>
      <c r="I548" s="195"/>
      <c r="J548" s="195"/>
      <c r="K548" s="196"/>
      <c r="L548" s="118" t="s">
        <v>2560</v>
      </c>
      <c r="M548" s="124"/>
      <c r="N548" s="124"/>
      <c r="O548" s="124"/>
      <c r="P548" s="125"/>
      <c r="S548" s="15" t="str">
        <f t="shared" si="2"/>
        <v/>
      </c>
      <c r="T548" s="69"/>
    </row>
    <row r="549" spans="1:22" customFormat="1" ht="40.5" customHeight="1">
      <c r="B549" s="120" t="s">
        <v>2509</v>
      </c>
      <c r="C549" s="76"/>
      <c r="D549" s="76"/>
      <c r="E549" s="77"/>
      <c r="F549" s="84" t="s">
        <v>2501</v>
      </c>
      <c r="G549" s="193"/>
      <c r="H549" s="193"/>
      <c r="I549" s="193"/>
      <c r="J549" s="193"/>
      <c r="K549" s="85"/>
      <c r="L549" s="118" t="s">
        <v>2560</v>
      </c>
      <c r="M549" s="124"/>
      <c r="N549" s="124"/>
      <c r="O549" s="124"/>
      <c r="P549" s="125"/>
      <c r="S549" s="15" t="str">
        <f>IF(L549="","未記入","")</f>
        <v/>
      </c>
      <c r="T549" s="69"/>
    </row>
    <row r="550" spans="1:22" customFormat="1" ht="40.5" customHeight="1">
      <c r="B550" s="100"/>
      <c r="C550" s="79"/>
      <c r="D550" s="79"/>
      <c r="E550" s="80"/>
      <c r="F550" s="84" t="s">
        <v>2498</v>
      </c>
      <c r="G550" s="193"/>
      <c r="H550" s="193"/>
      <c r="I550" s="193"/>
      <c r="J550" s="193"/>
      <c r="K550" s="85"/>
      <c r="L550" s="118" t="s">
        <v>2560</v>
      </c>
      <c r="M550" s="124"/>
      <c r="N550" s="124"/>
      <c r="O550" s="124"/>
      <c r="P550" s="125"/>
      <c r="S550" s="15" t="str">
        <f t="shared" ref="S550:S553" si="3">IF(L550="","未記入","")</f>
        <v/>
      </c>
      <c r="T550" s="69"/>
    </row>
    <row r="551" spans="1:22" customFormat="1" ht="40.5" customHeight="1">
      <c r="B551" s="100"/>
      <c r="C551" s="79"/>
      <c r="D551" s="79"/>
      <c r="E551" s="80"/>
      <c r="F551" s="84" t="s">
        <v>2502</v>
      </c>
      <c r="G551" s="193"/>
      <c r="H551" s="193"/>
      <c r="I551" s="193"/>
      <c r="J551" s="193"/>
      <c r="K551" s="85"/>
      <c r="L551" s="118" t="s">
        <v>2560</v>
      </c>
      <c r="M551" s="124"/>
      <c r="N551" s="124"/>
      <c r="O551" s="124"/>
      <c r="P551" s="125"/>
      <c r="S551" s="15" t="str">
        <f t="shared" si="3"/>
        <v/>
      </c>
      <c r="T551" s="69"/>
    </row>
    <row r="552" spans="1:22" customFormat="1" ht="40.5" customHeight="1">
      <c r="B552" s="100"/>
      <c r="C552" s="79"/>
      <c r="D552" s="79"/>
      <c r="E552" s="80"/>
      <c r="F552" s="263" t="s">
        <v>2493</v>
      </c>
      <c r="G552" s="226"/>
      <c r="H552" s="226"/>
      <c r="I552" s="226"/>
      <c r="J552" s="226"/>
      <c r="K552" s="227"/>
      <c r="L552" s="118" t="s">
        <v>2559</v>
      </c>
      <c r="M552" s="124"/>
      <c r="N552" s="124"/>
      <c r="O552" s="124"/>
      <c r="P552" s="125"/>
      <c r="S552" s="15" t="str">
        <f t="shared" si="3"/>
        <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t="s">
        <v>2560</v>
      </c>
      <c r="M555" s="124"/>
      <c r="N555" s="124"/>
      <c r="O555" s="124"/>
      <c r="P555" s="125"/>
      <c r="Q555" s="2"/>
      <c r="R555" s="2"/>
      <c r="S555" s="15" t="str">
        <f>IF(L555="","未記入","")</f>
        <v/>
      </c>
      <c r="T555" s="69"/>
      <c r="U555" s="2"/>
      <c r="V555" s="2"/>
    </row>
    <row r="556" spans="1:22" s="68" customFormat="1" ht="30" customHeight="1">
      <c r="A556" s="2"/>
      <c r="B556" s="191"/>
      <c r="C556" s="192"/>
      <c r="D556" s="192"/>
      <c r="E556" s="192"/>
      <c r="F556" s="84" t="s">
        <v>2495</v>
      </c>
      <c r="G556" s="193"/>
      <c r="H556" s="193"/>
      <c r="I556" s="193"/>
      <c r="J556" s="193"/>
      <c r="K556" s="85"/>
      <c r="L556" s="118" t="s">
        <v>2560</v>
      </c>
      <c r="M556" s="124"/>
      <c r="N556" s="124"/>
      <c r="O556" s="124"/>
      <c r="P556" s="125"/>
      <c r="Q556" s="2"/>
      <c r="R556" s="2"/>
      <c r="S556" s="15" t="str">
        <f t="shared" ref="S556:S560" si="4">IF(L556="","未記入","")</f>
        <v/>
      </c>
      <c r="T556" s="69"/>
      <c r="U556" s="2"/>
      <c r="V556" s="2"/>
    </row>
    <row r="557" spans="1:22" s="68" customFormat="1" ht="30" customHeight="1">
      <c r="A557" s="2"/>
      <c r="B557" s="191"/>
      <c r="C557" s="192"/>
      <c r="D557" s="192"/>
      <c r="E557" s="192"/>
      <c r="F557" s="84" t="s">
        <v>2505</v>
      </c>
      <c r="G557" s="193"/>
      <c r="H557" s="193"/>
      <c r="I557" s="193"/>
      <c r="J557" s="193"/>
      <c r="K557" s="85"/>
      <c r="L557" s="118" t="s">
        <v>2560</v>
      </c>
      <c r="M557" s="124"/>
      <c r="N557" s="124"/>
      <c r="O557" s="124"/>
      <c r="P557" s="125"/>
      <c r="Q557" s="2"/>
      <c r="R557" s="2"/>
      <c r="S557" s="15" t="str">
        <f t="shared" si="4"/>
        <v/>
      </c>
      <c r="T557" s="69"/>
      <c r="U557" s="2"/>
      <c r="V557" s="2"/>
    </row>
    <row r="558" spans="1:22" s="68" customFormat="1" ht="30" customHeight="1">
      <c r="A558" s="2"/>
      <c r="B558" s="189"/>
      <c r="C558" s="190"/>
      <c r="D558" s="190"/>
      <c r="E558" s="190"/>
      <c r="F558" s="84" t="s">
        <v>2517</v>
      </c>
      <c r="G558" s="193"/>
      <c r="H558" s="193"/>
      <c r="I558" s="193"/>
      <c r="J558" s="193"/>
      <c r="K558" s="85"/>
      <c r="L558" s="118" t="s">
        <v>2560</v>
      </c>
      <c r="M558" s="124"/>
      <c r="N558" s="124"/>
      <c r="O558" s="124"/>
      <c r="P558" s="125"/>
      <c r="Q558" s="2"/>
      <c r="R558" s="2"/>
      <c r="S558" s="15" t="str">
        <f t="shared" si="4"/>
        <v/>
      </c>
      <c r="T558" s="69"/>
      <c r="U558" s="2"/>
      <c r="V558" s="2"/>
    </row>
    <row r="559" spans="1:22" s="68" customFormat="1" ht="30" customHeight="1">
      <c r="A559" s="2"/>
      <c r="B559" s="189"/>
      <c r="C559" s="190"/>
      <c r="D559" s="190"/>
      <c r="E559" s="190"/>
      <c r="F559" s="84" t="s">
        <v>2518</v>
      </c>
      <c r="G559" s="193"/>
      <c r="H559" s="193"/>
      <c r="I559" s="193"/>
      <c r="J559" s="193"/>
      <c r="K559" s="85"/>
      <c r="L559" s="118" t="s">
        <v>2560</v>
      </c>
      <c r="M559" s="124"/>
      <c r="N559" s="124"/>
      <c r="O559" s="124"/>
      <c r="P559" s="125"/>
      <c r="Q559" s="2"/>
      <c r="R559" s="2"/>
      <c r="S559" s="15" t="str">
        <f t="shared" si="4"/>
        <v/>
      </c>
      <c r="T559" s="69"/>
      <c r="U559" s="2"/>
      <c r="V559" s="2"/>
    </row>
    <row r="560" spans="1:22" s="68" customFormat="1" ht="30" customHeight="1">
      <c r="A560" s="2"/>
      <c r="B560" s="189"/>
      <c r="C560" s="190"/>
      <c r="D560" s="190"/>
      <c r="E560" s="190"/>
      <c r="F560" s="84" t="s">
        <v>2506</v>
      </c>
      <c r="G560" s="193"/>
      <c r="H560" s="193"/>
      <c r="I560" s="193"/>
      <c r="J560" s="193"/>
      <c r="K560" s="85"/>
      <c r="L560" s="118" t="s">
        <v>2560</v>
      </c>
      <c r="M560" s="124"/>
      <c r="N560" s="124"/>
      <c r="O560" s="124"/>
      <c r="P560" s="125"/>
      <c r="Q560" s="2"/>
      <c r="R560" s="2"/>
      <c r="S560" s="15" t="str">
        <f t="shared" si="4"/>
        <v/>
      </c>
      <c r="T560" s="69"/>
      <c r="U560" s="2"/>
      <c r="V560" s="2"/>
    </row>
    <row r="561" spans="2:20" ht="20.100000000000001" customHeight="1">
      <c r="B561" s="189" t="s">
        <v>296</v>
      </c>
      <c r="C561" s="185"/>
      <c r="D561" s="185"/>
      <c r="E561" s="185"/>
      <c r="F561" s="118" t="s">
        <v>2559</v>
      </c>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t="s">
        <v>2560</v>
      </c>
      <c r="G564" s="220"/>
      <c r="H564" s="220"/>
      <c r="I564" s="220"/>
      <c r="J564" s="220"/>
      <c r="K564" s="220"/>
      <c r="L564" s="220"/>
      <c r="M564" s="220"/>
      <c r="N564" s="220"/>
      <c r="O564" s="220"/>
      <c r="P564" s="221"/>
      <c r="S564" s="248" t="str">
        <f>IF(F564="","未記入","")</f>
        <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t="s">
        <v>2559</v>
      </c>
      <c r="G566" s="220"/>
      <c r="H566" s="220"/>
      <c r="I566" s="220"/>
      <c r="J566" s="220"/>
      <c r="K566" s="220"/>
      <c r="L566" s="220"/>
      <c r="M566" s="220"/>
      <c r="N566" s="220"/>
      <c r="O566" s="220"/>
      <c r="P566" s="221"/>
      <c r="S566" s="248" t="str">
        <f>IF(F566="","未記入","")</f>
        <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t="s">
        <v>2608</v>
      </c>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t="s">
        <v>2609</v>
      </c>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t="s">
        <v>2610</v>
      </c>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t="s">
        <v>2611</v>
      </c>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22" zoomScaleNormal="85" zoomScaleSheetLayoutView="100" workbookViewId="0">
      <selection activeCell="H48" sqref="H48: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2612</v>
      </c>
      <c r="K4" s="497"/>
      <c r="L4" s="497"/>
      <c r="M4" s="496" t="s">
        <v>2613</v>
      </c>
      <c r="N4" s="497"/>
      <c r="O4" s="497"/>
      <c r="P4" s="497"/>
      <c r="Q4" s="497"/>
      <c r="R4" s="65"/>
      <c r="S4" s="25"/>
      <c r="T4" s="12"/>
    </row>
    <row r="5" spans="1:23" ht="50.1" customHeight="1">
      <c r="B5" s="525"/>
      <c r="C5" s="504" t="s">
        <v>308</v>
      </c>
      <c r="D5" s="504"/>
      <c r="E5" s="504"/>
      <c r="F5" s="504"/>
      <c r="G5" s="504"/>
      <c r="H5" s="494" t="s">
        <v>2360</v>
      </c>
      <c r="I5" s="495"/>
      <c r="J5" s="496"/>
      <c r="K5" s="497"/>
      <c r="L5" s="497"/>
      <c r="M5" s="496"/>
      <c r="N5" s="497"/>
      <c r="O5" s="497"/>
      <c r="P5" s="497"/>
      <c r="Q5" s="497"/>
      <c r="R5" s="65"/>
      <c r="S5" s="25"/>
    </row>
    <row r="6" spans="1:23" ht="50.1" customHeight="1">
      <c r="B6" s="525"/>
      <c r="C6" s="504" t="s">
        <v>309</v>
      </c>
      <c r="D6" s="504"/>
      <c r="E6" s="504"/>
      <c r="F6" s="504"/>
      <c r="G6" s="504"/>
      <c r="H6" s="494" t="s">
        <v>2359</v>
      </c>
      <c r="I6" s="495"/>
      <c r="J6" s="496" t="s">
        <v>2614</v>
      </c>
      <c r="K6" s="497"/>
      <c r="L6" s="497"/>
      <c r="M6" s="496" t="s">
        <v>2613</v>
      </c>
      <c r="N6" s="497"/>
      <c r="O6" s="497"/>
      <c r="P6" s="497"/>
      <c r="Q6" s="497"/>
      <c r="R6" s="65"/>
      <c r="S6" s="25"/>
    </row>
    <row r="7" spans="1:23" ht="50.1" customHeight="1">
      <c r="B7" s="525"/>
      <c r="C7" s="504" t="s">
        <v>310</v>
      </c>
      <c r="D7" s="504"/>
      <c r="E7" s="504"/>
      <c r="F7" s="504"/>
      <c r="G7" s="504"/>
      <c r="H7" s="494" t="s">
        <v>2360</v>
      </c>
      <c r="I7" s="495"/>
      <c r="J7" s="496"/>
      <c r="K7" s="497"/>
      <c r="L7" s="497"/>
      <c r="M7" s="496"/>
      <c r="N7" s="497"/>
      <c r="O7" s="497"/>
      <c r="P7" s="497"/>
      <c r="Q7" s="497"/>
      <c r="R7" s="65"/>
      <c r="S7" s="25"/>
    </row>
    <row r="8" spans="1:23" ht="50.1" customHeight="1">
      <c r="B8" s="525"/>
      <c r="C8" s="504" t="s">
        <v>311</v>
      </c>
      <c r="D8" s="504"/>
      <c r="E8" s="504"/>
      <c r="F8" s="504"/>
      <c r="G8" s="504"/>
      <c r="H8" s="494" t="s">
        <v>2360</v>
      </c>
      <c r="I8" s="495"/>
      <c r="J8" s="496"/>
      <c r="K8" s="497"/>
      <c r="L8" s="497"/>
      <c r="M8" s="496"/>
      <c r="N8" s="497"/>
      <c r="O8" s="497"/>
      <c r="P8" s="497"/>
      <c r="Q8" s="497"/>
      <c r="R8" s="65"/>
      <c r="S8" s="25"/>
    </row>
    <row r="9" spans="1:23" ht="50.1" customHeight="1">
      <c r="B9" s="525"/>
      <c r="C9" s="504" t="s">
        <v>312</v>
      </c>
      <c r="D9" s="504"/>
      <c r="E9" s="504"/>
      <c r="F9" s="504"/>
      <c r="G9" s="504"/>
      <c r="H9" s="494" t="s">
        <v>2359</v>
      </c>
      <c r="I9" s="495"/>
      <c r="J9" s="496" t="s">
        <v>2615</v>
      </c>
      <c r="K9" s="497"/>
      <c r="L9" s="497"/>
      <c r="M9" s="496" t="s">
        <v>2616</v>
      </c>
      <c r="N9" s="497"/>
      <c r="O9" s="497"/>
      <c r="P9" s="497"/>
      <c r="Q9" s="497"/>
      <c r="R9" s="65"/>
      <c r="S9" s="25"/>
    </row>
    <row r="10" spans="1:23" ht="50.1" customHeight="1">
      <c r="B10" s="525"/>
      <c r="C10" s="504" t="s">
        <v>313</v>
      </c>
      <c r="D10" s="504"/>
      <c r="E10" s="504"/>
      <c r="F10" s="504"/>
      <c r="G10" s="504"/>
      <c r="H10" s="494" t="s">
        <v>2360</v>
      </c>
      <c r="I10" s="495"/>
      <c r="J10" s="496"/>
      <c r="K10" s="497"/>
      <c r="L10" s="497"/>
      <c r="M10" s="496"/>
      <c r="N10" s="497"/>
      <c r="O10" s="497"/>
      <c r="P10" s="497"/>
      <c r="Q10" s="497"/>
      <c r="R10" s="65"/>
      <c r="S10" s="25"/>
    </row>
    <row r="11" spans="1:23" ht="50.1" customHeight="1">
      <c r="B11" s="525"/>
      <c r="C11" s="504" t="s">
        <v>314</v>
      </c>
      <c r="D11" s="504"/>
      <c r="E11" s="504"/>
      <c r="F11" s="504"/>
      <c r="G11" s="504"/>
      <c r="H11" s="494" t="s">
        <v>2360</v>
      </c>
      <c r="I11" s="495"/>
      <c r="J11" s="496"/>
      <c r="K11" s="497"/>
      <c r="L11" s="497"/>
      <c r="M11" s="496"/>
      <c r="N11" s="497"/>
      <c r="O11" s="497"/>
      <c r="P11" s="497"/>
      <c r="Q11" s="497"/>
      <c r="R11" s="65"/>
      <c r="S11" s="25"/>
    </row>
    <row r="12" spans="1:23" ht="50.1" customHeight="1">
      <c r="B12" s="525"/>
      <c r="C12" s="504" t="s">
        <v>315</v>
      </c>
      <c r="D12" s="504"/>
      <c r="E12" s="504"/>
      <c r="F12" s="504"/>
      <c r="G12" s="504"/>
      <c r="H12" s="494" t="s">
        <v>2360</v>
      </c>
      <c r="I12" s="495"/>
      <c r="J12" s="496"/>
      <c r="K12" s="497"/>
      <c r="L12" s="497"/>
      <c r="M12" s="496"/>
      <c r="N12" s="497"/>
      <c r="O12" s="497"/>
      <c r="P12" s="497"/>
      <c r="Q12" s="497"/>
      <c r="R12" s="65"/>
      <c r="S12" s="25"/>
    </row>
    <row r="13" spans="1:23" ht="50.1" customHeight="1">
      <c r="B13" s="525"/>
      <c r="C13" s="504" t="s">
        <v>316</v>
      </c>
      <c r="D13" s="504"/>
      <c r="E13" s="504"/>
      <c r="F13" s="504"/>
      <c r="G13" s="504"/>
      <c r="H13" s="494" t="s">
        <v>2360</v>
      </c>
      <c r="I13" s="495"/>
      <c r="J13" s="496"/>
      <c r="K13" s="497"/>
      <c r="L13" s="497"/>
      <c r="M13" s="496"/>
      <c r="N13" s="497"/>
      <c r="O13" s="497"/>
      <c r="P13" s="497"/>
      <c r="Q13" s="497"/>
      <c r="R13" s="65"/>
      <c r="S13" s="25"/>
    </row>
    <row r="14" spans="1:23" ht="50.1" customHeight="1">
      <c r="B14" s="525"/>
      <c r="C14" s="504" t="s">
        <v>317</v>
      </c>
      <c r="D14" s="504"/>
      <c r="E14" s="504"/>
      <c r="F14" s="504"/>
      <c r="G14" s="504"/>
      <c r="H14" s="494" t="s">
        <v>2360</v>
      </c>
      <c r="I14" s="495"/>
      <c r="J14" s="496" t="s">
        <v>2617</v>
      </c>
      <c r="K14" s="497"/>
      <c r="L14" s="497"/>
      <c r="M14" s="496" t="s">
        <v>2618</v>
      </c>
      <c r="N14" s="497"/>
      <c r="O14" s="497"/>
      <c r="P14" s="497"/>
      <c r="Q14" s="497"/>
      <c r="R14" s="65"/>
      <c r="S14" s="25"/>
    </row>
    <row r="15" spans="1:23" ht="50.1" customHeight="1" thickBot="1">
      <c r="B15" s="526"/>
      <c r="C15" s="534" t="s">
        <v>318</v>
      </c>
      <c r="D15" s="534"/>
      <c r="E15" s="534"/>
      <c r="F15" s="534"/>
      <c r="G15" s="534"/>
      <c r="H15" s="498" t="s">
        <v>2360</v>
      </c>
      <c r="I15" s="499"/>
      <c r="J15" s="514" t="s">
        <v>2617</v>
      </c>
      <c r="K15" s="515"/>
      <c r="L15" s="515"/>
      <c r="M15" s="514" t="s">
        <v>2618</v>
      </c>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t="s">
        <v>2360</v>
      </c>
      <c r="I17" s="495"/>
      <c r="J17" s="496"/>
      <c r="K17" s="497"/>
      <c r="L17" s="497"/>
      <c r="M17" s="496"/>
      <c r="N17" s="497"/>
      <c r="O17" s="497"/>
      <c r="P17" s="497"/>
      <c r="Q17" s="497"/>
      <c r="R17" s="65"/>
      <c r="S17" s="25"/>
    </row>
    <row r="18" spans="2:19" ht="50.1" customHeight="1">
      <c r="B18" s="59"/>
      <c r="C18" s="504" t="s">
        <v>341</v>
      </c>
      <c r="D18" s="504"/>
      <c r="E18" s="504"/>
      <c r="F18" s="504"/>
      <c r="G18" s="504"/>
      <c r="H18" s="494" t="s">
        <v>2360</v>
      </c>
      <c r="I18" s="495"/>
      <c r="J18" s="496"/>
      <c r="K18" s="497"/>
      <c r="L18" s="497"/>
      <c r="M18" s="496"/>
      <c r="N18" s="497"/>
      <c r="O18" s="497"/>
      <c r="P18" s="497"/>
      <c r="Q18" s="497"/>
      <c r="R18" s="65"/>
      <c r="S18" s="25"/>
    </row>
    <row r="19" spans="2:19" ht="50.1" customHeight="1">
      <c r="B19" s="59"/>
      <c r="C19" s="530" t="s">
        <v>406</v>
      </c>
      <c r="D19" s="531"/>
      <c r="E19" s="531"/>
      <c r="F19" s="531"/>
      <c r="G19" s="532"/>
      <c r="H19" s="494" t="s">
        <v>2360</v>
      </c>
      <c r="I19" s="495"/>
      <c r="J19" s="496"/>
      <c r="K19" s="497"/>
      <c r="L19" s="497"/>
      <c r="M19" s="496"/>
      <c r="N19" s="497"/>
      <c r="O19" s="497"/>
      <c r="P19" s="497"/>
      <c r="Q19" s="497"/>
      <c r="R19" s="65"/>
      <c r="S19" s="25"/>
    </row>
    <row r="20" spans="2:19" ht="50.1" customHeight="1">
      <c r="B20" s="59"/>
      <c r="C20" s="504" t="s">
        <v>334</v>
      </c>
      <c r="D20" s="504"/>
      <c r="E20" s="504"/>
      <c r="F20" s="504"/>
      <c r="G20" s="504"/>
      <c r="H20" s="494" t="s">
        <v>2360</v>
      </c>
      <c r="I20" s="495"/>
      <c r="J20" s="496"/>
      <c r="K20" s="497"/>
      <c r="L20" s="497"/>
      <c r="M20" s="496"/>
      <c r="N20" s="497"/>
      <c r="O20" s="497"/>
      <c r="P20" s="497"/>
      <c r="Q20" s="497"/>
      <c r="R20" s="65"/>
      <c r="S20" s="25"/>
    </row>
    <row r="21" spans="2:19" ht="50.1" customHeight="1">
      <c r="B21" s="59"/>
      <c r="C21" s="504" t="s">
        <v>338</v>
      </c>
      <c r="D21" s="504"/>
      <c r="E21" s="504"/>
      <c r="F21" s="504"/>
      <c r="G21" s="504"/>
      <c r="H21" s="494" t="s">
        <v>2360</v>
      </c>
      <c r="I21" s="495"/>
      <c r="J21" s="496"/>
      <c r="K21" s="497"/>
      <c r="L21" s="497"/>
      <c r="M21" s="496"/>
      <c r="N21" s="497"/>
      <c r="O21" s="497"/>
      <c r="P21" s="497"/>
      <c r="Q21" s="497"/>
      <c r="R21" s="65"/>
      <c r="S21" s="25"/>
    </row>
    <row r="22" spans="2:19" ht="50.1" customHeight="1">
      <c r="B22" s="59"/>
      <c r="C22" s="504" t="s">
        <v>337</v>
      </c>
      <c r="D22" s="504"/>
      <c r="E22" s="504"/>
      <c r="F22" s="504"/>
      <c r="G22" s="504"/>
      <c r="H22" s="494" t="s">
        <v>2359</v>
      </c>
      <c r="I22" s="495"/>
      <c r="J22" s="496" t="s">
        <v>2619</v>
      </c>
      <c r="K22" s="497"/>
      <c r="L22" s="497"/>
      <c r="M22" s="496" t="s">
        <v>2620</v>
      </c>
      <c r="N22" s="497"/>
      <c r="O22" s="497"/>
      <c r="P22" s="497"/>
      <c r="Q22" s="497"/>
      <c r="R22" s="65"/>
      <c r="S22" s="25"/>
    </row>
    <row r="23" spans="2:19" ht="50.1" customHeight="1">
      <c r="B23" s="59"/>
      <c r="C23" s="504" t="s">
        <v>342</v>
      </c>
      <c r="D23" s="504"/>
      <c r="E23" s="504"/>
      <c r="F23" s="504"/>
      <c r="G23" s="504"/>
      <c r="H23" s="494" t="s">
        <v>2360</v>
      </c>
      <c r="I23" s="495"/>
      <c r="J23" s="496"/>
      <c r="K23" s="497"/>
      <c r="L23" s="497"/>
      <c r="M23" s="496"/>
      <c r="N23" s="497"/>
      <c r="O23" s="497"/>
      <c r="P23" s="497"/>
      <c r="Q23" s="497"/>
      <c r="R23" s="65"/>
      <c r="S23" s="25"/>
    </row>
    <row r="24" spans="2:19" ht="50.1" customHeight="1">
      <c r="B24" s="59"/>
      <c r="C24" s="504" t="s">
        <v>395</v>
      </c>
      <c r="D24" s="504"/>
      <c r="E24" s="504"/>
      <c r="F24" s="504"/>
      <c r="G24" s="504"/>
      <c r="H24" s="494" t="s">
        <v>2360</v>
      </c>
      <c r="I24" s="495"/>
      <c r="J24" s="496"/>
      <c r="K24" s="497"/>
      <c r="L24" s="497"/>
      <c r="M24" s="496"/>
      <c r="N24" s="497"/>
      <c r="O24" s="497"/>
      <c r="P24" s="497"/>
      <c r="Q24" s="497"/>
      <c r="R24" s="65"/>
      <c r="S24" s="25"/>
    </row>
    <row r="25" spans="2:19" ht="50.1" customHeight="1" thickBot="1">
      <c r="B25" s="59"/>
      <c r="C25" s="516" t="s">
        <v>339</v>
      </c>
      <c r="D25" s="516"/>
      <c r="E25" s="516"/>
      <c r="F25" s="516"/>
      <c r="G25" s="516"/>
      <c r="H25" s="498" t="s">
        <v>2360</v>
      </c>
      <c r="I25" s="499"/>
      <c r="J25" s="511"/>
      <c r="K25" s="512"/>
      <c r="L25" s="512"/>
      <c r="M25" s="511"/>
      <c r="N25" s="512"/>
      <c r="O25" s="512"/>
      <c r="P25" s="512"/>
      <c r="Q25" s="512"/>
      <c r="R25" s="66"/>
      <c r="S25" s="26"/>
    </row>
    <row r="26" spans="2:19" ht="50.1" customHeight="1" thickBot="1">
      <c r="B26" s="522" t="s">
        <v>320</v>
      </c>
      <c r="C26" s="523"/>
      <c r="D26" s="523"/>
      <c r="E26" s="523"/>
      <c r="F26" s="523"/>
      <c r="G26" s="523"/>
      <c r="H26" s="500" t="s">
        <v>2359</v>
      </c>
      <c r="I26" s="501"/>
      <c r="J26" s="520" t="s">
        <v>2621</v>
      </c>
      <c r="K26" s="521"/>
      <c r="L26" s="521"/>
      <c r="M26" s="520" t="s">
        <v>2622</v>
      </c>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t="s">
        <v>2360</v>
      </c>
      <c r="I28" s="495"/>
      <c r="J28" s="496"/>
      <c r="K28" s="497"/>
      <c r="L28" s="497"/>
      <c r="M28" s="496"/>
      <c r="N28" s="497"/>
      <c r="O28" s="497"/>
      <c r="P28" s="497"/>
      <c r="Q28" s="497"/>
      <c r="R28" s="65"/>
      <c r="S28" s="25"/>
    </row>
    <row r="29" spans="2:19" ht="50.1" customHeight="1">
      <c r="B29" s="59"/>
      <c r="C29" s="504" t="s">
        <v>323</v>
      </c>
      <c r="D29" s="504"/>
      <c r="E29" s="504"/>
      <c r="F29" s="504"/>
      <c r="G29" s="504"/>
      <c r="H29" s="494" t="s">
        <v>2359</v>
      </c>
      <c r="I29" s="495"/>
      <c r="J29" s="496" t="s">
        <v>2614</v>
      </c>
      <c r="K29" s="497"/>
      <c r="L29" s="497"/>
      <c r="M29" s="496" t="s">
        <v>2613</v>
      </c>
      <c r="N29" s="497"/>
      <c r="O29" s="497"/>
      <c r="P29" s="497"/>
      <c r="Q29" s="497"/>
      <c r="R29" s="65"/>
      <c r="S29" s="25"/>
    </row>
    <row r="30" spans="2:19" ht="50.1" customHeight="1">
      <c r="B30" s="59"/>
      <c r="C30" s="504" t="s">
        <v>324</v>
      </c>
      <c r="D30" s="504"/>
      <c r="E30" s="504"/>
      <c r="F30" s="504"/>
      <c r="G30" s="504"/>
      <c r="H30" s="494" t="s">
        <v>2360</v>
      </c>
      <c r="I30" s="495"/>
      <c r="J30" s="496"/>
      <c r="K30" s="497"/>
      <c r="L30" s="497"/>
      <c r="M30" s="496"/>
      <c r="N30" s="497"/>
      <c r="O30" s="497"/>
      <c r="P30" s="497"/>
      <c r="Q30" s="497"/>
      <c r="R30" s="65"/>
      <c r="S30" s="25"/>
    </row>
    <row r="31" spans="2:19" ht="50.1" customHeight="1">
      <c r="B31" s="59"/>
      <c r="C31" s="504" t="s">
        <v>325</v>
      </c>
      <c r="D31" s="504"/>
      <c r="E31" s="504"/>
      <c r="F31" s="504"/>
      <c r="G31" s="504"/>
      <c r="H31" s="494" t="s">
        <v>2360</v>
      </c>
      <c r="I31" s="495"/>
      <c r="J31" s="496"/>
      <c r="K31" s="497"/>
      <c r="L31" s="497"/>
      <c r="M31" s="496"/>
      <c r="N31" s="497"/>
      <c r="O31" s="497"/>
      <c r="P31" s="497"/>
      <c r="Q31" s="497"/>
      <c r="R31" s="65"/>
      <c r="S31" s="25"/>
    </row>
    <row r="32" spans="2:19" ht="50.1" customHeight="1">
      <c r="B32" s="59"/>
      <c r="C32" s="504" t="s">
        <v>326</v>
      </c>
      <c r="D32" s="504"/>
      <c r="E32" s="504"/>
      <c r="F32" s="504"/>
      <c r="G32" s="504"/>
      <c r="H32" s="494" t="s">
        <v>2360</v>
      </c>
      <c r="I32" s="495"/>
      <c r="J32" s="496"/>
      <c r="K32" s="497"/>
      <c r="L32" s="497"/>
      <c r="M32" s="496"/>
      <c r="N32" s="497"/>
      <c r="O32" s="497"/>
      <c r="P32" s="497"/>
      <c r="Q32" s="497"/>
      <c r="R32" s="65"/>
      <c r="S32" s="25"/>
    </row>
    <row r="33" spans="2:19" ht="50.1" customHeight="1">
      <c r="B33" s="59"/>
      <c r="C33" s="504" t="s">
        <v>327</v>
      </c>
      <c r="D33" s="504"/>
      <c r="E33" s="504"/>
      <c r="F33" s="504"/>
      <c r="G33" s="504"/>
      <c r="H33" s="494" t="s">
        <v>2360</v>
      </c>
      <c r="I33" s="495"/>
      <c r="J33" s="496"/>
      <c r="K33" s="497"/>
      <c r="L33" s="497"/>
      <c r="M33" s="496"/>
      <c r="N33" s="497"/>
      <c r="O33" s="497"/>
      <c r="P33" s="497"/>
      <c r="Q33" s="497"/>
      <c r="R33" s="65"/>
      <c r="S33" s="25"/>
    </row>
    <row r="34" spans="2:19" ht="50.1" customHeight="1">
      <c r="B34" s="59"/>
      <c r="C34" s="504" t="s">
        <v>328</v>
      </c>
      <c r="D34" s="504"/>
      <c r="E34" s="504"/>
      <c r="F34" s="504"/>
      <c r="G34" s="504"/>
      <c r="H34" s="494" t="s">
        <v>2360</v>
      </c>
      <c r="I34" s="495"/>
      <c r="J34" s="496"/>
      <c r="K34" s="497"/>
      <c r="L34" s="497"/>
      <c r="M34" s="496"/>
      <c r="N34" s="497"/>
      <c r="O34" s="497"/>
      <c r="P34" s="497"/>
      <c r="Q34" s="497"/>
      <c r="R34" s="65"/>
      <c r="S34" s="25"/>
    </row>
    <row r="35" spans="2:19" ht="50.1" customHeight="1">
      <c r="B35" s="59"/>
      <c r="C35" s="504" t="s">
        <v>329</v>
      </c>
      <c r="D35" s="504"/>
      <c r="E35" s="504"/>
      <c r="F35" s="504"/>
      <c r="G35" s="504"/>
      <c r="H35" s="494" t="s">
        <v>2360</v>
      </c>
      <c r="I35" s="495"/>
      <c r="J35" s="496"/>
      <c r="K35" s="497"/>
      <c r="L35" s="497"/>
      <c r="M35" s="496"/>
      <c r="N35" s="497"/>
      <c r="O35" s="497"/>
      <c r="P35" s="497"/>
      <c r="Q35" s="497"/>
      <c r="R35" s="65"/>
      <c r="S35" s="25"/>
    </row>
    <row r="36" spans="2:19" ht="50.1" customHeight="1">
      <c r="B36" s="59"/>
      <c r="C36" s="504" t="s">
        <v>331</v>
      </c>
      <c r="D36" s="504"/>
      <c r="E36" s="504"/>
      <c r="F36" s="504"/>
      <c r="G36" s="504"/>
      <c r="H36" s="494" t="s">
        <v>2360</v>
      </c>
      <c r="I36" s="495"/>
      <c r="J36" s="496" t="s">
        <v>2617</v>
      </c>
      <c r="K36" s="497"/>
      <c r="L36" s="497"/>
      <c r="M36" s="496" t="s">
        <v>2618</v>
      </c>
      <c r="N36" s="497"/>
      <c r="O36" s="497"/>
      <c r="P36" s="497"/>
      <c r="Q36" s="497"/>
      <c r="R36" s="65"/>
      <c r="S36" s="25"/>
    </row>
    <row r="37" spans="2:19" ht="50.1" customHeight="1" thickBot="1">
      <c r="B37" s="59"/>
      <c r="C37" s="516" t="s">
        <v>330</v>
      </c>
      <c r="D37" s="516"/>
      <c r="E37" s="516"/>
      <c r="F37" s="516"/>
      <c r="G37" s="516"/>
      <c r="H37" s="494" t="s">
        <v>2360</v>
      </c>
      <c r="I37" s="495"/>
      <c r="J37" s="511" t="s">
        <v>2617</v>
      </c>
      <c r="K37" s="512"/>
      <c r="L37" s="512"/>
      <c r="M37" s="511" t="s">
        <v>2618</v>
      </c>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t="s">
        <v>2360</v>
      </c>
      <c r="I39" s="495"/>
      <c r="J39" s="496"/>
      <c r="K39" s="497"/>
      <c r="L39" s="497"/>
      <c r="M39" s="496"/>
      <c r="N39" s="497"/>
      <c r="O39" s="497"/>
      <c r="P39" s="497"/>
      <c r="Q39" s="497"/>
      <c r="R39" s="65"/>
      <c r="S39" s="25"/>
    </row>
    <row r="40" spans="2:19" ht="50.1" customHeight="1">
      <c r="B40" s="502"/>
      <c r="C40" s="504" t="s">
        <v>335</v>
      </c>
      <c r="D40" s="504"/>
      <c r="E40" s="504"/>
      <c r="F40" s="504"/>
      <c r="G40" s="504"/>
      <c r="H40" s="494" t="s">
        <v>2360</v>
      </c>
      <c r="I40" s="495"/>
      <c r="J40" s="496"/>
      <c r="K40" s="497"/>
      <c r="L40" s="497"/>
      <c r="M40" s="496"/>
      <c r="N40" s="497"/>
      <c r="O40" s="497"/>
      <c r="P40" s="497"/>
      <c r="Q40" s="497"/>
      <c r="R40" s="65"/>
      <c r="S40" s="25"/>
    </row>
    <row r="41" spans="2:19" ht="50.1" customHeight="1" thickBot="1">
      <c r="B41" s="502"/>
      <c r="C41" s="516" t="s">
        <v>336</v>
      </c>
      <c r="D41" s="516"/>
      <c r="E41" s="516"/>
      <c r="F41" s="516"/>
      <c r="G41" s="516"/>
      <c r="H41" s="498" t="s">
        <v>2359</v>
      </c>
      <c r="I41" s="499"/>
      <c r="J41" s="511" t="s">
        <v>2619</v>
      </c>
      <c r="K41" s="512"/>
      <c r="L41" s="512"/>
      <c r="M41" s="511" t="s">
        <v>2620</v>
      </c>
      <c r="N41" s="512"/>
      <c r="O41" s="512"/>
      <c r="P41" s="512"/>
      <c r="Q41" s="512"/>
      <c r="R41" s="66"/>
      <c r="S41" s="26"/>
    </row>
    <row r="42" spans="2:19" ht="50.1" customHeight="1" thickBot="1">
      <c r="B42" s="517" t="s">
        <v>343</v>
      </c>
      <c r="C42" s="518"/>
      <c r="D42" s="518"/>
      <c r="E42" s="518"/>
      <c r="F42" s="518"/>
      <c r="G42" s="519"/>
      <c r="H42" s="500" t="s">
        <v>2360</v>
      </c>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t="s">
        <v>2360</v>
      </c>
      <c r="I44" s="495"/>
      <c r="J44" s="496"/>
      <c r="K44" s="497"/>
      <c r="L44" s="497"/>
      <c r="M44" s="496"/>
      <c r="N44" s="497"/>
      <c r="O44" s="497"/>
      <c r="P44" s="497"/>
      <c r="Q44" s="497"/>
      <c r="R44" s="65"/>
      <c r="S44" s="25"/>
    </row>
    <row r="45" spans="2:19" ht="50.1" customHeight="1">
      <c r="B45" s="502"/>
      <c r="C45" s="504" t="s">
        <v>346</v>
      </c>
      <c r="D45" s="504"/>
      <c r="E45" s="504"/>
      <c r="F45" s="504"/>
      <c r="G45" s="504"/>
      <c r="H45" s="494" t="s">
        <v>2360</v>
      </c>
      <c r="I45" s="495"/>
      <c r="J45" s="496"/>
      <c r="K45" s="497"/>
      <c r="L45" s="497"/>
      <c r="M45" s="496"/>
      <c r="N45" s="497"/>
      <c r="O45" s="497"/>
      <c r="P45" s="497"/>
      <c r="Q45" s="497"/>
      <c r="R45" s="65"/>
      <c r="S45" s="25"/>
    </row>
    <row r="46" spans="2:19" ht="50.1" customHeight="1" thickBot="1">
      <c r="B46" s="502"/>
      <c r="C46" s="513" t="s">
        <v>402</v>
      </c>
      <c r="D46" s="513"/>
      <c r="E46" s="513"/>
      <c r="F46" s="513"/>
      <c r="G46" s="513"/>
      <c r="H46" s="494" t="s">
        <v>2360</v>
      </c>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2359</v>
      </c>
      <c r="I48" s="495"/>
      <c r="J48" s="496" t="s">
        <v>2612</v>
      </c>
      <c r="K48" s="497"/>
      <c r="L48" s="497"/>
      <c r="M48" s="496" t="s">
        <v>2613</v>
      </c>
      <c r="N48" s="497"/>
      <c r="O48" s="497"/>
      <c r="P48" s="497"/>
      <c r="Q48" s="497"/>
      <c r="R48" s="65"/>
      <c r="S48" s="25"/>
    </row>
    <row r="49" spans="2:19" ht="50.1" customHeight="1">
      <c r="B49" s="502"/>
      <c r="C49" s="504" t="s">
        <v>409</v>
      </c>
      <c r="D49" s="504"/>
      <c r="E49" s="504"/>
      <c r="F49" s="504"/>
      <c r="G49" s="504"/>
      <c r="H49" s="494" t="s">
        <v>2359</v>
      </c>
      <c r="I49" s="495"/>
      <c r="J49" s="496" t="s">
        <v>2615</v>
      </c>
      <c r="K49" s="497"/>
      <c r="L49" s="497"/>
      <c r="M49" s="496" t="s">
        <v>2616</v>
      </c>
      <c r="N49" s="497"/>
      <c r="O49" s="497"/>
      <c r="P49" s="497"/>
      <c r="Q49" s="497"/>
      <c r="R49" s="65"/>
      <c r="S49" s="25"/>
    </row>
    <row r="50" spans="2:19" ht="50.1" customHeight="1" thickBot="1">
      <c r="B50" s="503"/>
      <c r="C50" s="534" t="s">
        <v>410</v>
      </c>
      <c r="D50" s="534"/>
      <c r="E50" s="534"/>
      <c r="F50" s="534"/>
      <c r="G50" s="534"/>
      <c r="H50" s="498" t="s">
        <v>2360</v>
      </c>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4" zoomScaleNormal="85" zoomScaleSheetLayoutView="100" workbookViewId="0">
      <selection activeCell="V10" sqref="V10:X1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t="s">
        <v>2559</v>
      </c>
      <c r="K7" s="547"/>
      <c r="L7" s="547"/>
      <c r="M7" s="547"/>
      <c r="N7" s="547"/>
      <c r="O7" s="548"/>
      <c r="P7" s="546" t="s">
        <v>2559</v>
      </c>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t="s">
        <v>2559</v>
      </c>
      <c r="K8" s="550"/>
      <c r="L8" s="550"/>
      <c r="M8" s="550"/>
      <c r="N8" s="550"/>
      <c r="O8" s="551"/>
      <c r="P8" s="549" t="s">
        <v>2559</v>
      </c>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t="s">
        <v>2560</v>
      </c>
      <c r="Q9" s="550"/>
      <c r="R9" s="550"/>
      <c r="S9" s="550"/>
      <c r="T9" s="550"/>
      <c r="U9" s="551"/>
      <c r="V9" s="545"/>
      <c r="W9" s="545"/>
      <c r="X9" s="545"/>
      <c r="Y9" s="545" t="s">
        <v>2574</v>
      </c>
      <c r="Z9" s="545"/>
      <c r="AA9" s="545"/>
      <c r="AB9" s="554" t="s">
        <v>2624</v>
      </c>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t="s">
        <v>2559</v>
      </c>
      <c r="K10" s="550"/>
      <c r="L10" s="550"/>
      <c r="M10" s="550"/>
      <c r="N10" s="550"/>
      <c r="O10" s="551"/>
      <c r="P10" s="549" t="s">
        <v>2559</v>
      </c>
      <c r="Q10" s="550"/>
      <c r="R10" s="550"/>
      <c r="S10" s="550"/>
      <c r="T10" s="550"/>
      <c r="U10" s="551"/>
      <c r="V10" s="545"/>
      <c r="W10" s="545"/>
      <c r="X10" s="545"/>
      <c r="Y10" s="545"/>
      <c r="Z10" s="545"/>
      <c r="AA10" s="545"/>
      <c r="AB10" s="554"/>
      <c r="AC10" s="555"/>
      <c r="AD10" s="555"/>
      <c r="AE10" s="554" t="s">
        <v>2627</v>
      </c>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t="s">
        <v>2559</v>
      </c>
      <c r="K11" s="550"/>
      <c r="L11" s="550"/>
      <c r="M11" s="550"/>
      <c r="N11" s="550"/>
      <c r="O11" s="551"/>
      <c r="P11" s="549" t="s">
        <v>2559</v>
      </c>
      <c r="Q11" s="550"/>
      <c r="R11" s="550"/>
      <c r="S11" s="550"/>
      <c r="T11" s="550"/>
      <c r="U11" s="551"/>
      <c r="V11" s="545"/>
      <c r="W11" s="545"/>
      <c r="X11" s="545"/>
      <c r="Y11" s="545"/>
      <c r="Z11" s="545"/>
      <c r="AA11" s="545"/>
      <c r="AB11" s="554"/>
      <c r="AC11" s="555"/>
      <c r="AD11" s="555"/>
      <c r="AE11" s="554" t="s">
        <v>2627</v>
      </c>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t="s">
        <v>2559</v>
      </c>
      <c r="K12" s="550"/>
      <c r="L12" s="550"/>
      <c r="M12" s="550"/>
      <c r="N12" s="550"/>
      <c r="O12" s="551"/>
      <c r="P12" s="549" t="s">
        <v>2559</v>
      </c>
      <c r="Q12" s="550"/>
      <c r="R12" s="550"/>
      <c r="S12" s="550"/>
      <c r="T12" s="550"/>
      <c r="U12" s="551"/>
      <c r="V12" s="545"/>
      <c r="W12" s="545"/>
      <c r="X12" s="545"/>
      <c r="Y12" s="545"/>
      <c r="Z12" s="545"/>
      <c r="AA12" s="545"/>
      <c r="AB12" s="554"/>
      <c r="AC12" s="555"/>
      <c r="AD12" s="555"/>
      <c r="AE12" s="554" t="s">
        <v>2627</v>
      </c>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t="s">
        <v>2559</v>
      </c>
      <c r="K13" s="550"/>
      <c r="L13" s="550"/>
      <c r="M13" s="550"/>
      <c r="N13" s="550"/>
      <c r="O13" s="551"/>
      <c r="P13" s="549" t="s">
        <v>2559</v>
      </c>
      <c r="Q13" s="550"/>
      <c r="R13" s="550"/>
      <c r="S13" s="550"/>
      <c r="T13" s="550"/>
      <c r="U13" s="551"/>
      <c r="V13" s="545"/>
      <c r="W13" s="545"/>
      <c r="X13" s="545"/>
      <c r="Y13" s="545"/>
      <c r="Z13" s="545"/>
      <c r="AA13" s="545"/>
      <c r="AB13" s="554"/>
      <c r="AC13" s="555"/>
      <c r="AD13" s="555"/>
      <c r="AE13" s="554" t="s">
        <v>2627</v>
      </c>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t="s">
        <v>2559</v>
      </c>
      <c r="K14" s="550"/>
      <c r="L14" s="550"/>
      <c r="M14" s="550"/>
      <c r="N14" s="550"/>
      <c r="O14" s="551"/>
      <c r="P14" s="549" t="s">
        <v>2560</v>
      </c>
      <c r="Q14" s="550"/>
      <c r="R14" s="550"/>
      <c r="S14" s="550"/>
      <c r="T14" s="550"/>
      <c r="U14" s="551"/>
      <c r="V14" s="545"/>
      <c r="W14" s="545"/>
      <c r="X14" s="545"/>
      <c r="Y14" s="545" t="s">
        <v>2574</v>
      </c>
      <c r="Z14" s="545"/>
      <c r="AA14" s="545"/>
      <c r="AB14" s="554" t="s">
        <v>2629</v>
      </c>
      <c r="AC14" s="555"/>
      <c r="AD14" s="555"/>
      <c r="AE14" s="554" t="s">
        <v>2630</v>
      </c>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t="s">
        <v>2559</v>
      </c>
      <c r="K15" s="537"/>
      <c r="L15" s="537"/>
      <c r="M15" s="537"/>
      <c r="N15" s="537"/>
      <c r="O15" s="538"/>
      <c r="P15" s="536" t="s">
        <v>2559</v>
      </c>
      <c r="Q15" s="537"/>
      <c r="R15" s="537"/>
      <c r="S15" s="537"/>
      <c r="T15" s="537"/>
      <c r="U15" s="538"/>
      <c r="V15" s="539"/>
      <c r="W15" s="539"/>
      <c r="X15" s="539"/>
      <c r="Y15" s="539"/>
      <c r="Z15" s="539"/>
      <c r="AA15" s="539"/>
      <c r="AB15" s="540"/>
      <c r="AC15" s="541"/>
      <c r="AD15" s="541"/>
      <c r="AE15" s="540" t="s">
        <v>2627</v>
      </c>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t="s">
        <v>2559</v>
      </c>
      <c r="K17" s="547"/>
      <c r="L17" s="547"/>
      <c r="M17" s="547"/>
      <c r="N17" s="547"/>
      <c r="O17" s="548"/>
      <c r="P17" s="546" t="s">
        <v>2559</v>
      </c>
      <c r="Q17" s="547"/>
      <c r="R17" s="547"/>
      <c r="S17" s="547"/>
      <c r="T17" s="547"/>
      <c r="U17" s="548"/>
      <c r="V17" s="589"/>
      <c r="W17" s="589"/>
      <c r="X17" s="589"/>
      <c r="Y17" s="589"/>
      <c r="Z17" s="589"/>
      <c r="AA17" s="589"/>
      <c r="AB17" s="587"/>
      <c r="AC17" s="588"/>
      <c r="AD17" s="588"/>
      <c r="AE17" s="587" t="s">
        <v>2627</v>
      </c>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t="s">
        <v>2559</v>
      </c>
      <c r="K18" s="550"/>
      <c r="L18" s="550"/>
      <c r="M18" s="550"/>
      <c r="N18" s="550"/>
      <c r="O18" s="551"/>
      <c r="P18" s="549" t="s">
        <v>2559</v>
      </c>
      <c r="Q18" s="550"/>
      <c r="R18" s="550"/>
      <c r="S18" s="550"/>
      <c r="T18" s="550"/>
      <c r="U18" s="551"/>
      <c r="V18" s="545"/>
      <c r="W18" s="545"/>
      <c r="X18" s="545"/>
      <c r="Y18" s="545"/>
      <c r="Z18" s="545"/>
      <c r="AA18" s="545"/>
      <c r="AB18" s="554"/>
      <c r="AC18" s="555"/>
      <c r="AD18" s="555"/>
      <c r="AE18" s="554" t="s">
        <v>2627</v>
      </c>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t="s">
        <v>2559</v>
      </c>
      <c r="K19" s="550"/>
      <c r="L19" s="550"/>
      <c r="M19" s="550"/>
      <c r="N19" s="550"/>
      <c r="O19" s="551"/>
      <c r="P19" s="549" t="s">
        <v>2559</v>
      </c>
      <c r="Q19" s="550"/>
      <c r="R19" s="550"/>
      <c r="S19" s="550"/>
      <c r="T19" s="550"/>
      <c r="U19" s="551"/>
      <c r="V19" s="545"/>
      <c r="W19" s="545"/>
      <c r="X19" s="545"/>
      <c r="Y19" s="545"/>
      <c r="Z19" s="545"/>
      <c r="AA19" s="545"/>
      <c r="AB19" s="554"/>
      <c r="AC19" s="555"/>
      <c r="AD19" s="555"/>
      <c r="AE19" s="554" t="s">
        <v>2627</v>
      </c>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t="s">
        <v>2559</v>
      </c>
      <c r="K20" s="550"/>
      <c r="L20" s="550"/>
      <c r="M20" s="550"/>
      <c r="N20" s="550"/>
      <c r="O20" s="551"/>
      <c r="P20" s="549" t="s">
        <v>2560</v>
      </c>
      <c r="Q20" s="550"/>
      <c r="R20" s="550"/>
      <c r="S20" s="550"/>
      <c r="T20" s="550"/>
      <c r="U20" s="551"/>
      <c r="V20" s="545" t="s">
        <v>2574</v>
      </c>
      <c r="W20" s="545"/>
      <c r="X20" s="545"/>
      <c r="Y20" s="545"/>
      <c r="Z20" s="545"/>
      <c r="AA20" s="545"/>
      <c r="AB20" s="554"/>
      <c r="AC20" s="555"/>
      <c r="AD20" s="555"/>
      <c r="AE20" s="554" t="s">
        <v>2628</v>
      </c>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t="s">
        <v>2560</v>
      </c>
      <c r="Q21" s="550"/>
      <c r="R21" s="550"/>
      <c r="S21" s="550"/>
      <c r="T21" s="550"/>
      <c r="U21" s="551"/>
      <c r="V21" s="545"/>
      <c r="W21" s="545"/>
      <c r="X21" s="545"/>
      <c r="Y21" s="545" t="s">
        <v>2574</v>
      </c>
      <c r="Z21" s="545"/>
      <c r="AA21" s="545"/>
      <c r="AB21" s="554" t="s">
        <v>2624</v>
      </c>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2560</v>
      </c>
      <c r="Q22" s="550"/>
      <c r="R22" s="550"/>
      <c r="S22" s="550"/>
      <c r="T22" s="550"/>
      <c r="U22" s="551"/>
      <c r="V22" s="545" t="s">
        <v>2574</v>
      </c>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2560</v>
      </c>
      <c r="Q23" s="550"/>
      <c r="R23" s="550"/>
      <c r="S23" s="550"/>
      <c r="T23" s="550"/>
      <c r="U23" s="551"/>
      <c r="V23" s="545"/>
      <c r="W23" s="545"/>
      <c r="X23" s="545"/>
      <c r="Y23" s="545" t="s">
        <v>2574</v>
      </c>
      <c r="Z23" s="545"/>
      <c r="AA23" s="545"/>
      <c r="AB23" s="554" t="s">
        <v>2624</v>
      </c>
      <c r="AC23" s="555"/>
      <c r="AD23" s="555"/>
      <c r="AE23" s="554" t="s">
        <v>2625</v>
      </c>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t="s">
        <v>2559</v>
      </c>
      <c r="K24" s="550"/>
      <c r="L24" s="550"/>
      <c r="M24" s="550"/>
      <c r="N24" s="550"/>
      <c r="O24" s="551"/>
      <c r="P24" s="549" t="s">
        <v>2559</v>
      </c>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t="s">
        <v>2559</v>
      </c>
      <c r="K25" s="550"/>
      <c r="L25" s="550"/>
      <c r="M25" s="550"/>
      <c r="N25" s="550"/>
      <c r="O25" s="551"/>
      <c r="P25" s="549" t="s">
        <v>2560</v>
      </c>
      <c r="Q25" s="550"/>
      <c r="R25" s="550"/>
      <c r="S25" s="550"/>
      <c r="T25" s="550"/>
      <c r="U25" s="551"/>
      <c r="V25" s="545"/>
      <c r="W25" s="545"/>
      <c r="X25" s="545"/>
      <c r="Y25" s="545" t="s">
        <v>2574</v>
      </c>
      <c r="Z25" s="545"/>
      <c r="AA25" s="545"/>
      <c r="AB25" s="554"/>
      <c r="AC25" s="555"/>
      <c r="AD25" s="555"/>
      <c r="AE25" s="554" t="s">
        <v>2626</v>
      </c>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2559</v>
      </c>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t="s">
        <v>2559</v>
      </c>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t="s">
        <v>2559</v>
      </c>
      <c r="K29" s="550"/>
      <c r="L29" s="550"/>
      <c r="M29" s="550"/>
      <c r="N29" s="550"/>
      <c r="O29" s="551"/>
      <c r="P29" s="549" t="s">
        <v>2560</v>
      </c>
      <c r="Q29" s="550"/>
      <c r="R29" s="550"/>
      <c r="S29" s="550"/>
      <c r="T29" s="550"/>
      <c r="U29" s="551"/>
      <c r="V29" s="545" t="s">
        <v>2574</v>
      </c>
      <c r="W29" s="545"/>
      <c r="X29" s="545"/>
      <c r="Y29" s="545"/>
      <c r="Z29" s="545"/>
      <c r="AA29" s="545"/>
      <c r="AB29" s="554"/>
      <c r="AC29" s="555"/>
      <c r="AD29" s="555"/>
      <c r="AE29" s="554" t="s">
        <v>2623</v>
      </c>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t="s">
        <v>2559</v>
      </c>
      <c r="K30" s="550"/>
      <c r="L30" s="550"/>
      <c r="M30" s="550"/>
      <c r="N30" s="550"/>
      <c r="O30" s="551"/>
      <c r="P30" s="549" t="s">
        <v>2560</v>
      </c>
      <c r="Q30" s="550"/>
      <c r="R30" s="550"/>
      <c r="S30" s="550"/>
      <c r="T30" s="550"/>
      <c r="U30" s="551"/>
      <c r="V30" s="545" t="s">
        <v>2574</v>
      </c>
      <c r="W30" s="545"/>
      <c r="X30" s="545"/>
      <c r="Y30" s="545"/>
      <c r="Z30" s="545"/>
      <c r="AA30" s="545"/>
      <c r="AB30" s="554"/>
      <c r="AC30" s="555"/>
      <c r="AD30" s="555"/>
      <c r="AE30" s="554" t="s">
        <v>2623</v>
      </c>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t="s">
        <v>2559</v>
      </c>
      <c r="K31" s="550"/>
      <c r="L31" s="550"/>
      <c r="M31" s="550"/>
      <c r="N31" s="550"/>
      <c r="O31" s="551"/>
      <c r="P31" s="549" t="s">
        <v>2560</v>
      </c>
      <c r="Q31" s="550"/>
      <c r="R31" s="550"/>
      <c r="S31" s="550"/>
      <c r="T31" s="550"/>
      <c r="U31" s="551"/>
      <c r="V31" s="545" t="s">
        <v>2574</v>
      </c>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t="s">
        <v>2559</v>
      </c>
      <c r="K32" s="557"/>
      <c r="L32" s="557"/>
      <c r="M32" s="557"/>
      <c r="N32" s="557"/>
      <c r="O32" s="558"/>
      <c r="P32" s="556" t="s">
        <v>2560</v>
      </c>
      <c r="Q32" s="557"/>
      <c r="R32" s="557"/>
      <c r="S32" s="557"/>
      <c r="T32" s="557"/>
      <c r="U32" s="558"/>
      <c r="V32" s="590" t="s">
        <v>2574</v>
      </c>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t="s">
        <v>2559</v>
      </c>
      <c r="K34" s="547"/>
      <c r="L34" s="547"/>
      <c r="M34" s="547"/>
      <c r="N34" s="547"/>
      <c r="O34" s="548"/>
      <c r="P34" s="546" t="s">
        <v>2559</v>
      </c>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t="s">
        <v>2559</v>
      </c>
      <c r="K35" s="550"/>
      <c r="L35" s="550"/>
      <c r="M35" s="550"/>
      <c r="N35" s="550"/>
      <c r="O35" s="551"/>
      <c r="P35" s="549" t="s">
        <v>2559</v>
      </c>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t="s">
        <v>2559</v>
      </c>
      <c r="K36" s="557"/>
      <c r="L36" s="557"/>
      <c r="M36" s="557"/>
      <c r="N36" s="557"/>
      <c r="O36" s="558"/>
      <c r="P36" s="556" t="s">
        <v>2559</v>
      </c>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総務部 健康会</cp:lastModifiedBy>
  <cp:lastPrinted>2021-03-04T10:23:32Z</cp:lastPrinted>
  <dcterms:created xsi:type="dcterms:W3CDTF">2020-12-23T05:28:24Z</dcterms:created>
  <dcterms:modified xsi:type="dcterms:W3CDTF">2024-12-04T23:52:34Z</dcterms:modified>
</cp:coreProperties>
</file>