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wanosato2402\Desktop\"/>
    </mc:Choice>
  </mc:AlternateContent>
  <xr:revisionPtr revIDLastSave="0" documentId="13_ncr:1_{053BCCC1-41D3-46A7-8BD8-A9957950CCF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<sst xmlns="http://schemas.openxmlformats.org/spreadsheetml/2006/main" count="3135" uniqueCount="2625">
  <si>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</si>
  <si>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</si>
  <si>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</si>
  <si>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</si>
  <si>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</si>
  <si>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</si>
  <si>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</si>
  <si>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</si>
  <si>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</si>
  <si>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</si>
  <si>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</si>
  <si>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</si>
  <si>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</si>
  <si>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</si>
  <si>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</si>
  <si>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</si>
  <si>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</si>
  <si>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</si>
  <si>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</si>
  <si>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</si>
  <si>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</si>
  <si>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</si>
  <si>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</si>
  <si>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</si>
  <si>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</si>
  <si>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</si>
  <si>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</si>
  <si>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</si>
  <si>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</si>
  <si>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</si>
  <si>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</si>
  <si>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</si>
  <si>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</si>
  <si>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</si>
  <si>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</si>
  <si>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</si>
  <si>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</si>
  <si>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</si>
  <si>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</si>
  <si>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</si>
  <si>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</si>
  <si>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</si>
  <si>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</si>
  <si>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</si>
  <si>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</si>
  <si>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</si>
  <si>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</si>
  <si>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</si>
  <si>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</si>
  <si>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</si>
  <si>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</si>
  <si>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</si>
  <si>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</si>
  <si>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</si>
  <si>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</si>
  <si>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</si>
  <si>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</si>
  <si>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</si>
  <si>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</si>
  <si>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</si>
  <si>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</si>
  <si>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</si>
  <si>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</si>
  <si>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</si>
  <si>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</si>
  <si>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</si>
  <si>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</si>
  <si>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</si>
  <si>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</si>
  <si>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</si>
  <si>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</si>
  <si>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</si>
  <si>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</si>
  <si>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</si>
  <si>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</si>
  <si>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</si>
  <si>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</si>
  <si>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</si>
  <si>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</si>
  <si>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</si>
  <si>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</si>
  <si>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</si>
  <si>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</si>
  <si>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</si>
  <si>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</si>
  <si>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</si>
  <si>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</si>
  <si>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</si>
  <si>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</si>
  <si>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</si>
  <si>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</si>
  <si>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</si>
  <si>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</si>
  <si>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</si>
  <si>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</si>
  <si>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</si>
  <si>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</si>
  <si>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</si>
  <si>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</si>
  <si>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</si>
  <si>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</si>
  <si>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</si>
  <si>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</si>
  <si>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</si>
  <si>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</si>
  <si>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</si>
  <si>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</si>
  <si>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</si>
  <si>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</si>
  <si>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</si>
  <si>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</si>
  <si>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</si>
  <si>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</si>
  <si>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</si>
  <si>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</si>
  <si>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</si>
  <si>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</si>
  <si>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</si>
  <si>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</si>
  <si>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</si>
  <si>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</si>
  <si>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</si>
  <si>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</si>
  <si>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</si>
  <si>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</si>
  <si>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</si>
  <si>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</si>
  <si>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</si>
  <si>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</si>
  <si>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</si>
  <si>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</si>
  <si>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</si>
  <si>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</si>
  <si>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</si>
  <si>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</si>
  <si>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</si>
  <si>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</si>
  <si>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</si>
  <si>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</si>
  <si>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</si>
  <si>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</si>
  <si>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</si>
  <si>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</si>
  <si>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</si>
  <si>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</si>
  <si>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</si>
  <si>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</si>
  <si>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</si>
  <si>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</si>
  <si>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</si>
  <si>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</si>
  <si>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</si>
  <si>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</si>
  <si>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</si>
  <si>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</si>
  <si>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</si>
  <si>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</si>
  <si>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</si>
  <si>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</si>
  <si>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</si>
  <si>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</si>
  <si>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</si>
  <si>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</si>
  <si>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</si>
  <si>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</si>
  <si>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</si>
  <si>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</si>
  <si>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</si>
  <si>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</si>
  <si>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</si>
  <si>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</si>
  <si>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</si>
  <si>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</si>
  <si>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</si>
  <si>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</si>
  <si>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</si>
  <si>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</si>
  <si>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</si>
  <si>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</si>
  <si>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</si>
  <si>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</si>
  <si>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</si>
  <si>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</si>
  <si>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</si>
  <si>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</si>
  <si>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</si>
  <si>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</si>
  <si>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</si>
  <si>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</si>
  <si>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</si>
  <si>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</si>
  <si>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</si>
  <si>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</si>
  <si>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</si>
  <si>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</si>
  <si>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</si>
  <si>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</si>
  <si>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</si>
  <si>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</si>
  <si>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</si>
  <si>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</si>
  <si>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</si>
  <si>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</si>
  <si>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</si>
  <si>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</si>
  <si>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</si>
  <si>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</si>
  <si>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</si>
  <si>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</si>
  <si>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</si>
  <si>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</si>
  <si>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</si>
  <si>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</si>
  <si>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</si>
  <si>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</si>
  <si>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</si>
  <si>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</si>
  <si>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</si>
  <si>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</si>
  <si>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</si>
  <si>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</si>
  <si>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</si>
  <si>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</si>
  <si>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</si>
  <si>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</si>
  <si>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</si>
  <si>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</si>
  <si>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</si>
  <si>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</si>
  <si>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</si>
  <si>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</si>
  <si>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</si>
  <si>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</si>
  <si>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</si>
  <si>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</si>
  <si>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</si>
  <si>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</si>
  <si>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</si>
  <si>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</si>
  <si>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</si>
  <si>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</si>
  <si>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</si>
  <si>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</si>
  <si>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</si>
  <si>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</si>
  <si>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</si>
  <si>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</si>
  <si>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</si>
  <si>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</si>
  <si>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</si>
  <si>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</si>
  <si>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</si>
  <si>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</si>
  <si>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</si>
  <si>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</si>
  <si>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</si>
  <si>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</si>
  <si>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</si>
  <si>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</si>
  <si>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</si>
  <si>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</si>
  <si>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</si>
  <si>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</si>
  <si>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</si>
  <si>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</si>
  <si>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</si>
  <si>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</si>
  <si>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</si>
  <si>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</si>
  <si>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</si>
  <si>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</si>
  <si>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</si>
  <si>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</si>
  <si>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</si>
  <si>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</si>
  <si>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</si>
  <si>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</si>
  <si>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</si>
  <si>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</si>
  <si>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</si>
  <si>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</si>
  <si>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</si>
  <si>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</si>
  <si>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</si>
  <si>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</si>
  <si>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</si>
  <si>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</si>
  <si>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</si>
  <si>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</si>
  <si>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</si>
  <si>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</si>
  <si>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</si>
  <si>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</si>
  <si>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</si>
  <si>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</si>
  <si>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</si>
  <si>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</si>
  <si>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</si>
  <si>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</si>
  <si>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</si>
  <si>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</si>
  <si>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</si>
  <si>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</si>
  <si>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</si>
  <si>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</si>
  <si>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</si>
  <si>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</si>
  <si>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</si>
  <si>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</si>
  <si>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</si>
  <si>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</si>
  <si>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</si>
  <si>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</si>
  <si>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</si>
  <si>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</si>
  <si>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</si>
  <si>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</si>
  <si>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</si>
  <si>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</si>
  <si>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</si>
  <si>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</si>
  <si>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</si>
  <si>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</si>
  <si>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</si>
  <si>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</si>
  <si>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</si>
  <si>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</si>
  <si>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</si>
  <si>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</si>
  <si>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</si>
  <si>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</si>
  <si>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</si>
  <si>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</si>
  <si>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</si>
  <si>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</si>
  <si>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</si>
  <si>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</si>
  <si>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</si>
  <si>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</si>
  <si>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</si>
  <si>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</si>
  <si>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</si>
  <si>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</si>
  <si>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</si>
  <si>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</si>
  <si>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</si>
  <si>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</si>
  <si>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</si>
  <si>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</si>
  <si>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</si>
  <si>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</si>
  <si>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</si>
  <si>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</si>
  <si>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</si>
  <si>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</si>
  <si>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</si>
  <si>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</si>
  <si>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</si>
  <si>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</si>
  <si>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</si>
  <si>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</si>
  <si>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</si>
  <si>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</si>
  <si>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</si>
  <si>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</si>
  <si>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</si>
  <si>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</si>
  <si>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</si>
  <si>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</si>
  <si>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</si>
  <si>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</si>
  <si>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</si>
  <si>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</si>
  <si>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</si>
  <si>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</si>
  <si>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</si>
  <si>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</si>
  <si>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</si>
  <si>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</si>
  <si>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</si>
  <si>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</si>
  <si>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</si>
  <si>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</si>
  <si>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</si>
  <si>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</si>
  <si>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</si>
  <si>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</si>
  <si>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</si>
  <si>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</si>
  <si>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</si>
  <si>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</si>
  <si>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</si>
  <si>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</si>
  <si>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</si>
  <si>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</si>
  <si>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</si>
  <si>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</si>
  <si>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</si>
  <si>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</si>
  <si>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</si>
  <si>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</si>
  <si>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</si>
  <si>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</si>
  <si>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</si>
  <si>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</si>
  <si>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</si>
  <si>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</si>
  <si>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</si>
  <si>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</si>
  <si>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</si>
  <si>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</si>
  <si>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</si>
  <si>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</si>
  <si>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</si>
  <si>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</si>
  <si>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</si>
  <si>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</si>
  <si>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</si>
  <si>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</si>
  <si>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</si>
  <si>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</si>
  <si>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</si>
  <si>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</si>
  <si>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</si>
  <si>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</si>
  <si>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</si>
  <si>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</si>
  <si>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</si>
  <si>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</si>
  <si>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</si>
  <si>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</si>
  <si>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</si>
  <si>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</si>
  <si>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</si>
  <si>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</si>
  <si>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</si>
  <si>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</si>
  <si>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</si>
  <si>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</si>
  <si>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</si>
  <si>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</si>
  <si>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</si>
  <si>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</si>
  <si>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</si>
  <si>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</si>
  <si>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</si>
  <si>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</si>
  <si>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</si>
  <si>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</si>
  <si>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</si>
  <si>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</si>
  <si>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</si>
  <si>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</si>
  <si>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</si>
  <si>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</si>
  <si>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</si>
  <si>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</si>
  <si>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</si>
  <si>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</si>
  <si>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</si>
  <si>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</si>
  <si>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</si>
  <si>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</si>
  <si>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</si>
  <si>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</si>
  <si>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</si>
  <si>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</si>
  <si>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</si>
  <si>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</si>
  <si>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</si>
  <si>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</si>
  <si>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</si>
  <si>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</si>
  <si>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</si>
  <si>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</si>
  <si>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</si>
  <si>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</si>
  <si>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</si>
  <si>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</si>
  <si>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</si>
  <si>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</si>
  <si>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</si>
  <si>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</si>
  <si>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</si>
  <si>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</si>
  <si>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</si>
  <si>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</si>
  <si>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</si>
  <si>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</si>
  <si>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</si>
  <si>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</si>
  <si>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</si>
  <si>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</si>
  <si>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</si>
  <si>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</si>
  <si>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</si>
  <si>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</si>
  <si>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</si>
  <si>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</si>
  <si>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</si>
  <si>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</si>
  <si>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</si>
  <si>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</si>
  <si>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</si>
  <si>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</si>
  <si>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</si>
  <si>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</si>
  <si>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</si>
  <si>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</si>
  <si>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</si>
  <si>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</si>
  <si>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</si>
  <si>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</si>
  <si>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</si>
  <si>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</si>
  <si>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</si>
  <si>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</si>
  <si>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</si>
  <si>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</si>
  <si>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</si>
  <si>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</si>
  <si>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</si>
  <si>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</si>
  <si>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</si>
  <si>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</si>
  <si>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</si>
  <si>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</si>
  <si>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</si>
  <si>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</si>
  <si>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</si>
  <si>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</si>
  <si>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</si>
  <si>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</si>
  <si>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</si>
  <si>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</si>
  <si>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</si>
  <si>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</si>
  <si>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</si>
  <si>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</si>
  <si>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</si>
  <si>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</si>
  <si>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</si>
  <si>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</si>
  <si>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</si>
  <si>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</si>
  <si>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</si>
  <si>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</si>
  <si>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</si>
  <si>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</si>
  <si>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</si>
  <si>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</si>
  <si>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</si>
  <si>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</si>
  <si>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</si>
  <si>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</si>
  <si>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</si>
  <si>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</si>
  <si>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</si>
  <si>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</si>
  <si>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</si>
  <si>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</si>
  <si>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</si>
  <si>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</si>
  <si>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</si>
  <si>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</si>
  <si>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</si>
  <si>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</si>
  <si>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</si>
  <si>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</si>
  <si>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</si>
  <si>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</si>
  <si>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</si>
  <si>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</si>
  <si>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</si>
  <si>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</si>
  <si>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</si>
  <si>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</si>
  <si>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</si>
  <si>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</si>
  <si>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</si>
  <si>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</si>
  <si>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</si>
  <si>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</si>
  <si>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</si>
  <si>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</si>
  <si>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</si>
  <si>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</si>
  <si>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</si>
  <si>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</si>
  <si>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</si>
  <si>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</si>
  <si>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</si>
  <si>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</si>
  <si>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</si>
  <si>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</si>
  <si>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</si>
  <si>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</si>
  <si>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</si>
  <si>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</si>
  <si>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</si>
  <si>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</si>
  <si>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</si>
  <si>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</si>
  <si>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</si>
  <si>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</si>
  <si>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</si>
  <si>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</si>
  <si>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</si>
  <si>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</si>
  <si>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</si>
  <si>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</si>
  <si>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</si>
  <si>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</si>
  <si>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</si>
  <si>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</si>
  <si>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</si>
  <si>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</si>
  <si>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</si>
  <si>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</si>
  <si>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</si>
  <si>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</si>
  <si>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</si>
  <si>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</si>
  <si>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</si>
  <si>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</si>
  <si>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</si>
  <si>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</si>
  <si>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</si>
  <si>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</si>
  <si>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</si>
  <si>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</si>
  <si>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</si>
  <si>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</si>
  <si>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</si>
  <si>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</si>
  <si>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</si>
  <si>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</si>
  <si>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</si>
  <si>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</si>
  <si>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</si>
  <si>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</si>
  <si>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</si>
  <si>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</si>
  <si>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</si>
  <si>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</si>
  <si>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</si>
  <si>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</si>
  <si>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</si>
  <si>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</si>
  <si>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</si>
  <si>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</si>
  <si>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</si>
  <si>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</si>
  <si>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</si>
  <si>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</si>
  <si>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</si>
  <si>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</si>
  <si>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</si>
  <si>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</si>
  <si>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</si>
  <si>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</si>
  <si>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</si>
  <si>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</si>
  <si>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</si>
  <si>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</si>
  <si>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</si>
  <si>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</si>
  <si>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</si>
  <si>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</si>
  <si>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</si>
  <si>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</si>
  <si>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</si>
  <si>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</si>
  <si>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</si>
  <si>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</si>
  <si>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</si>
  <si>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</si>
  <si>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</si>
  <si>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</si>
  <si>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</si>
  <si>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</si>
  <si>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</si>
  <si>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</si>
  <si>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</si>
  <si>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</si>
  <si>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</si>
  <si>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</si>
  <si>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</si>
  <si>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</si>
  <si>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</si>
  <si>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</si>
  <si>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</si>
  <si>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</si>
  <si>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</si>
  <si>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</si>
  <si>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</si>
  <si>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</si>
  <si>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</si>
  <si>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</si>
  <si>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</si>
  <si>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</si>
  <si>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</si>
  <si>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</si>
  <si>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</si>
  <si>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</si>
  <si>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</si>
  <si>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</si>
  <si>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</si>
  <si>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</si>
  <si>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</si>
  <si>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</si>
  <si>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</si>
  <si>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</si>
  <si>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</si>
  <si>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</si>
  <si>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</si>
  <si>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</si>
  <si>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</si>
  <si>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</si>
  <si>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</si>
  <si>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</si>
  <si>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</si>
  <si>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</si>
  <si>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</si>
  <si>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</si>
  <si>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</si>
  <si>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</si>
  <si>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</si>
  <si>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</si>
  <si>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</si>
  <si>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</si>
  <si>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</si>
  <si>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</si>
  <si>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</si>
  <si>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</si>
  <si>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</si>
  <si>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</si>
  <si>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</si>
  <si>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</si>
  <si>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</si>
  <si>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</si>
  <si>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</si>
  <si>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</si>
  <si>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</si>
  <si>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</si>
  <si>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</si>
  <si>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</si>
  <si>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</si>
  <si>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</si>
  <si>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</si>
  <si>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</si>
  <si>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</si>
  <si>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</si>
  <si>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</si>
  <si>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</si>
  <si>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</si>
  <si>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</si>
  <si>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</si>
  <si>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</si>
  <si>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</si>
  <si>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</si>
  <si>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</si>
  <si>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</si>
  <si>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</si>
  <si>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</si>
  <si>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</si>
  <si>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</si>
  <si>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</si>
  <si>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</si>
  <si>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</si>
  <si>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</si>
  <si>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</si>
  <si>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</si>
  <si>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</si>
  <si>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</si>
  <si>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</si>
  <si>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</si>
  <si>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</si>
  <si>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</si>
  <si>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</si>
  <si>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</si>
  <si>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</si>
  <si>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</si>
  <si>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</si>
  <si>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</si>
  <si>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</si>
  <si>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</si>
  <si>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</si>
  <si>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</si>
  <si>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</si>
  <si>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</si>
  <si>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</si>
  <si>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</si>
  <si>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</si>
  <si>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</si>
  <si>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</si>
  <si>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</si>
  <si>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</si>
  <si>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</si>
  <si>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</si>
  <si>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</si>
  <si>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</si>
  <si>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</si>
  <si>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</si>
  <si>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</si>
  <si>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</si>
  <si>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</si>
  <si>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</si>
  <si>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</si>
  <si>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</si>
  <si>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</si>
  <si>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</si>
  <si>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</si>
  <si>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</si>
  <si>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</si>
  <si>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</si>
  <si>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</si>
  <si>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</si>
  <si>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</si>
  <si>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</si>
  <si>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</si>
  <si>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</si>
  <si>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</si>
  <si>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</si>
  <si>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</si>
  <si>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</si>
  <si>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</si>
  <si>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</si>
  <si>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</si>
  <si>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</si>
  <si>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</si>
  <si>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</si>
  <si>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</si>
  <si>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</si>
  <si>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</si>
  <si>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</si>
  <si>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</si>
  <si>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</si>
  <si>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</si>
  <si>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</si>
  <si>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</si>
  <si>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</si>
  <si>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</si>
  <si>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</si>
  <si>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</si>
  <si>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</si>
  <si>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</si>
  <si>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</si>
  <si>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</si>
  <si>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</si>
  <si>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</si>
  <si>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</si>
  <si>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</si>
  <si>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</si>
  <si>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</si>
  <si>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</si>
  <si>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</si>
  <si>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</si>
  <si>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</si>
  <si>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</si>
  <si>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</si>
  <si>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</si>
  <si>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</si>
  <si>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</si>
  <si>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</si>
  <si>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</si>
  <si>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</si>
  <si>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</si>
  <si>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</si>
  <si>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</si>
  <si>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</si>
  <si>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</si>
  <si>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</si>
  <si>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</si>
  <si>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</si>
  <si>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</si>
  <si>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</si>
  <si>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</si>
  <si>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</si>
  <si>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</si>
  <si>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</si>
  <si>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</si>
  <si>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</si>
  <si>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</si>
  <si>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</si>
  <si>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</si>
  <si>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</si>
  <si>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</si>
  <si>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</si>
  <si>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</si>
  <si>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</si>
  <si>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</si>
  <si>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</si>
  <si>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</si>
  <si>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</si>
  <si>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</si>
  <si>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</si>
  <si>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</si>
  <si>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</si>
  <si>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</si>
  <si>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</si>
  <si>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</si>
  <si>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</si>
  <si>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</si>
  <si>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</si>
  <si>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</si>
  <si>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</si>
  <si>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</si>
  <si>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</si>
  <si>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</si>
  <si>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</si>
  <si>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</si>
  <si>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</si>
  <si>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</si>
  <si>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</si>
  <si>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</si>
  <si>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</si>
  <si>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</si>
  <si>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</si>
  <si>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</si>
  <si>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</si>
  <si>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</si>
  <si>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</si>
  <si>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</si>
  <si>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</si>
  <si>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</si>
  <si>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</si>
  <si>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</si>
  <si>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</si>
  <si>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</si>
  <si>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</si>
  <si>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</si>
  <si>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</si>
  <si>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</si>
  <si>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</si>
  <si>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</si>
  <si>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</si>
  <si>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</si>
  <si>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</si>
  <si>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</si>
  <si>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</si>
  <si>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</si>
  <si>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</si>
  <si>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</si>
  <si>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</si>
  <si>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</si>
  <si>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</si>
  <si>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</si>
  <si>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</si>
  <si>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</si>
  <si>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</si>
  <si>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</si>
  <si>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</si>
  <si>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</si>
  <si>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</si>
  <si>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</si>
  <si>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</si>
  <si>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</si>
  <si>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</si>
  <si>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</si>
  <si>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</si>
  <si>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</si>
  <si>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</si>
  <si>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</si>
  <si>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</si>
  <si>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</si>
  <si>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</si>
  <si>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</si>
  <si>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</si>
  <si>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</si>
  <si>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</si>
  <si>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</si>
  <si>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</si>
  <si>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</si>
  <si>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</si>
  <si>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</si>
  <si>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</si>
  <si>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</si>
  <si>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</si>
  <si>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</si>
  <si>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</si>
  <si>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</si>
  <si>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</si>
  <si>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</si>
  <si>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</si>
  <si>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</si>
  <si>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</si>
  <si>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</si>
  <si>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</si>
  <si>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</si>
  <si>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</si>
  <si>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</si>
  <si>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</si>
  <si>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</si>
  <si>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</si>
  <si>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</si>
  <si>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</si>
  <si>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</si>
  <si>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</si>
  <si>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</si>
  <si>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</si>
  <si>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</si>
  <si>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</si>
  <si>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</si>
  <si>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</si>
  <si>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</si>
  <si>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</si>
  <si>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</si>
  <si>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</si>
  <si>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</si>
  <si>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</si>
  <si>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</si>
  <si>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</si>
  <si>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</si>
  <si>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</si>
  <si>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</si>
  <si>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</si>
  <si>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</si>
  <si>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</si>
  <si>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</si>
  <si>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</si>
  <si>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</si>
  <si>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</si>
  <si>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</si>
  <si>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</si>
  <si>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</si>
  <si>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</si>
  <si>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</si>
  <si>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</si>
  <si>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</si>
  <si>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</si>
  <si>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</si>
  <si>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</si>
  <si>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</si>
  <si>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</si>
  <si>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</si>
  <si>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</si>
  <si>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</si>
  <si>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</si>
  <si>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</si>
  <si>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</si>
  <si>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</si>
  <si>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</si>
  <si>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</si>
  <si>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</si>
  <si>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</si>
  <si>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</si>
  <si>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</si>
  <si>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</si>
  <si>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</si>
  <si>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</si>
  <si>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</si>
  <si>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</si>
  <si>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</si>
  <si>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</si>
  <si>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</si>
  <si>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</si>
  <si>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</si>
  <si>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</si>
  <si>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</si>
  <si>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</si>
  <si>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</si>
  <si>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</si>
  <si>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</si>
  <si>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</si>
  <si>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</si>
  <si>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</si>
  <si>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</si>
  <si>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</si>
  <si>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</si>
  <si>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</si>
  <si>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</si>
  <si>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</si>
  <si>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</si>
  <si>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</si>
  <si>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</si>
  <si>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</si>
  <si>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</si>
  <si>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</si>
  <si>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</si>
  <si>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</si>
  <si>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</si>
  <si>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</si>
  <si>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</si>
  <si>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</si>
  <si>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</si>
  <si>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</si>
  <si>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</si>
  <si>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</si>
  <si>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</si>
  <si>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</si>
  <si>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</si>
  <si>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</si>
  <si>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</si>
  <si>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</si>
  <si>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</si>
  <si>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</si>
  <si>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</si>
  <si>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</si>
  <si>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</si>
  <si>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</si>
  <si>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</si>
  <si>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</si>
  <si>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</si>
  <si>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</si>
  <si>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</si>
  <si>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</si>
  <si>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</si>
  <si>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</si>
  <si>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</si>
  <si>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</si>
  <si>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</si>
  <si>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</si>
  <si>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</si>
  <si>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</si>
  <si>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</si>
  <si>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</si>
  <si>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</si>
  <si>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</si>
  <si>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</si>
  <si>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</si>
  <si>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</si>
  <si>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</si>
  <si>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</si>
  <si>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</si>
  <si>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</si>
  <si>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</si>
  <si>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</si>
  <si>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</si>
  <si>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</si>
  <si>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</si>
  <si>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</si>
  <si>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</si>
  <si>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</si>
  <si>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</si>
  <si>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</si>
  <si>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</si>
  <si>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</si>
  <si>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</si>
  <si>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</si>
  <si>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</si>
  <si>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</si>
  <si>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</si>
  <si>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</si>
  <si>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</si>
  <si>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</si>
  <si>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</si>
  <si>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</si>
  <si>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</si>
  <si>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</si>
  <si>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</si>
  <si>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</si>
  <si>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</si>
  <si>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</si>
  <si>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</si>
  <si>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</si>
  <si>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</si>
  <si>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</si>
  <si>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</si>
  <si>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</si>
  <si>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</si>
  <si>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</si>
  <si>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</si>
  <si>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</si>
  <si>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</si>
  <si>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</si>
  <si>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</si>
  <si>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</si>
  <si>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</si>
  <si>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</si>
  <si>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</si>
  <si>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</si>
  <si>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</si>
  <si>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</si>
  <si>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</si>
  <si>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</si>
  <si>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</si>
  <si>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</si>
  <si>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</si>
  <si>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</si>
  <si>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</si>
  <si>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</si>
  <si>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</si>
  <si>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</si>
  <si>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</si>
  <si>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</si>
  <si>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</si>
  <si>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</si>
  <si>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</si>
  <si>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</si>
  <si>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</si>
  <si>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</si>
  <si>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</si>
  <si>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</si>
  <si>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</si>
  <si>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</si>
  <si>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</si>
  <si>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</si>
  <si>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</si>
  <si>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</si>
  <si>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</si>
  <si>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</si>
  <si>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</si>
  <si>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</si>
  <si>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</si>
  <si>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</si>
  <si>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</si>
  <si>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</si>
  <si>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</si>
  <si>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</si>
  <si>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</si>
  <si>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</si>
  <si>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</si>
  <si>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</si>
  <si>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</si>
  <si>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</si>
  <si>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</si>
  <si>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</si>
  <si>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</si>
  <si>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</si>
  <si>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</si>
  <si>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</si>
  <si>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</si>
  <si>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</si>
  <si>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</si>
  <si>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</si>
  <si>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</si>
  <si>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</si>
  <si>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</si>
  <si>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</si>
  <si>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</si>
  <si>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</si>
  <si>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</si>
  <si>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</si>
  <si>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</si>
  <si>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</si>
  <si>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</si>
  <si>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</si>
  <si>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</si>
  <si>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</si>
  <si>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</si>
  <si>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</si>
  <si>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</si>
  <si>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</si>
  <si>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</si>
  <si>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</si>
  <si>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</si>
  <si>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</si>
  <si>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</si>
  <si>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</si>
  <si>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</si>
  <si>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</si>
  <si>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</si>
  <si>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</si>
  <si>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</si>
  <si>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</si>
  <si>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</si>
  <si>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</si>
  <si>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</si>
  <si>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</si>
  <si>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</si>
  <si>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</si>
  <si>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</si>
  <si>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</si>
  <si>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</si>
  <si>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</si>
  <si>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</si>
  <si>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</si>
  <si>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</si>
  <si>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</si>
  <si>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</si>
  <si>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</si>
  <si>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</si>
  <si>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</si>
  <si>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</si>
  <si>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</si>
  <si>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</si>
  <si>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</si>
  <si>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</si>
  <si>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</si>
  <si>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</si>
  <si>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</si>
  <si>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</si>
  <si>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</si>
  <si>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</si>
  <si>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</si>
  <si>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</si>
  <si>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</si>
  <si>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</si>
  <si>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</si>
  <si>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</si>
  <si>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</si>
  <si>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</si>
  <si>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</si>
  <si>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</si>
  <si>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</si>
  <si>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</si>
  <si>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</si>
  <si>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</si>
  <si>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</si>
  <si>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</si>
  <si>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</si>
  <si>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</si>
  <si>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</si>
  <si>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</si>
  <si>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</si>
  <si>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</si>
  <si>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</si>
  <si>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</si>
  <si>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</si>
  <si>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</si>
  <si>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</si>
  <si>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</si>
  <si>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</si>
  <si>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</si>
  <si>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</si>
  <si>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</si>
  <si>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</si>
  <si>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</si>
  <si>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</si>
  <si>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</si>
  <si>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</si>
  <si>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</si>
  <si>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</si>
  <si>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</si>
  <si>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</si>
  <si>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</si>
  <si>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</si>
  <si>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</si>
  <si>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</si>
  <si>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</si>
  <si>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</si>
  <si>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</si>
  <si>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</si>
  <si>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</si>
  <si>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</si>
  <si>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</si>
  <si>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</si>
  <si>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</si>
  <si>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</si>
  <si>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</si>
  <si>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</si>
  <si>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</si>
  <si>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</si>
  <si>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</si>
  <si>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</si>
  <si>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</si>
  <si>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</si>
  <si>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</si>
  <si>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</si>
  <si>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</si>
  <si>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</si>
  <si>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</si>
  <si>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</si>
  <si>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</si>
  <si>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</si>
  <si>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</si>
  <si>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</si>
  <si>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</si>
  <si>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</si>
  <si>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</si>
  <si>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</si>
  <si>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</si>
  <si>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</si>
  <si>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</si>
  <si>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</si>
  <si>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</si>
  <si>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</si>
  <si>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</si>
  <si>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</si>
  <si>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</si>
  <si>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</si>
  <si>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</si>
  <si>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</si>
  <si>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</si>
  <si>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</si>
  <si>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</si>
  <si>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</si>
  <si>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</si>
  <si>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</si>
  <si>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</si>
  <si>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</si>
  <si>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</si>
  <si>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</si>
  <si>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</si>
  <si>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</si>
  <si>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</si>
  <si>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</si>
  <si>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</si>
  <si>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</si>
  <si>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</si>
  <si>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</si>
  <si>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</si>
  <si>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</si>
  <si>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</si>
  <si>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</si>
  <si>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</si>
  <si>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</si>
  <si>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</si>
  <si>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</si>
  <si>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</si>
  <si>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</si>
  <si>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</si>
  <si>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</si>
  <si>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</si>
  <si>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</si>
  <si>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</si>
  <si>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</si>
  <si>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</si>
  <si>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</si>
  <si>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</si>
  <si>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</si>
  <si>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</si>
  <si>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</si>
  <si>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</si>
  <si>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</si>
  <si>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</si>
  <si>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</si>
  <si>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</si>
  <si>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</si>
  <si>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</si>
  <si>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</si>
  <si>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</si>
  <si>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</si>
  <si>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</si>
  <si>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</si>
  <si>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</si>
  <si>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</si>
  <si>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</si>
  <si>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</si>
  <si>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</si>
  <si>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</si>
  <si>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</si>
  <si>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</si>
  <si>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</si>
  <si>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</si>
  <si>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</si>
  <si>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</si>
  <si>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</si>
  <si>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</si>
  <si>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</si>
  <si>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</si>
  <si>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</si>
  <si>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</si>
  <si>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</si>
  <si>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</si>
  <si>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</si>
  <si>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</si>
  <si>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</si>
  <si>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</si>
  <si>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</si>
  <si>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</si>
  <si>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</si>
  <si>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</si>
  <si>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</si>
  <si>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</si>
  <si>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</si>
  <si>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</si>
  <si>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</si>
  <si>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</si>
  <si>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</si>
  <si>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</si>
  <si>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</si>
  <si>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</si>
  <si>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</si>
  <si>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</si>
  <si>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</si>
  <si>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</si>
  <si>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</si>
  <si>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</si>
  <si>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</si>
  <si>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</si>
  <si>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</si>
  <si>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</si>
  <si>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</si>
  <si>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</si>
  <si>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</si>
  <si>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</si>
  <si>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</si>
  <si>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</si>
  <si>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</si>
  <si>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</si>
  <si>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</si>
  <si>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</si>
  <si>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</si>
  <si>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</si>
  <si>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</si>
  <si>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</si>
  <si>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</si>
  <si>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</si>
  <si>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</si>
  <si>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</si>
  <si>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</si>
  <si>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</si>
  <si>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</si>
  <si>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</si>
  <si>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</si>
  <si>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</si>
  <si>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</si>
  <si>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</si>
  <si>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</si>
  <si>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</si>
  <si>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</si>
  <si>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</si>
  <si>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</si>
  <si>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</si>
  <si>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</si>
  <si>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</si>
  <si>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</si>
  <si>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</si>
  <si>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</si>
  <si>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</si>
  <si>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</si>
  <si>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</si>
  <si>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</si>
  <si>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</si>
  <si>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</si>
  <si>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</si>
  <si>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</si>
  <si>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</si>
  <si>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</si>
  <si>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</si>
  <si>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</si>
  <si>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</si>
  <si>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</si>
  <si>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</si>
  <si>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</si>
  <si>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</si>
  <si>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</si>
  <si>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</si>
  <si>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</si>
  <si>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</si>
  <si>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</si>
  <si>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</si>
  <si>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</si>
  <si>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</si>
  <si>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</si>
  <si>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</si>
  <si>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</si>
  <si>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</si>
  <si>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</si>
  <si>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</si>
  <si>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</si>
  <si>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</si>
  <si>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</si>
  <si>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</si>
  <si>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</si>
  <si>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</si>
  <si>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</si>
  <si>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</si>
  <si>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</si>
  <si>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</si>
  <si>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</si>
  <si>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</si>
  <si>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</si>
  <si>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</si>
  <si>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</si>
  <si>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</si>
  <si>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</si>
  <si>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</si>
  <si>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</si>
  <si>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</si>
  <si>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</si>
  <si>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</si>
  <si>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</si>
  <si>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</si>
  <si>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</si>
  <si>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</si>
  <si>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</si>
  <si>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</si>
  <si>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</si>
  <si>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</si>
  <si>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</si>
  <si>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</si>
  <si>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</si>
  <si>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</si>
  <si>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</si>
  <si>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</si>
  <si>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</si>
  <si>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</si>
  <si>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</si>
  <si>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</si>
  <si>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</si>
  <si>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</si>
  <si>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</si>
  <si>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</si>
  <si>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</si>
  <si>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</si>
  <si>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</si>
  <si>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</si>
  <si>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</si>
  <si>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</si>
  <si>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</si>
  <si>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</si>
  <si>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</si>
  <si>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</si>
  <si>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</si>
  <si>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</si>
  <si>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</si>
  <si>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</si>
  <si>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</si>
  <si>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</si>
  <si>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</si>
  <si>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</si>
  <si>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</si>
  <si>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</si>
  <si>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</si>
  <si>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</si>
  <si>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</si>
  <si>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</si>
  <si>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</si>
  <si>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</si>
  <si>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</si>
  <si>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</si>
  <si>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</si>
  <si>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</si>
  <si>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</si>
  <si>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</si>
  <si>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</si>
  <si>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</si>
  <si>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</si>
  <si>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</si>
  <si>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</si>
  <si>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</si>
  <si>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</si>
  <si>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</si>
  <si>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</si>
  <si>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</si>
  <si>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</si>
  <si>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</si>
  <si>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</si>
  <si>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</si>
  <si>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</si>
  <si>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</si>
  <si>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</si>
  <si>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</si>
  <si>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</si>
  <si>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</si>
  <si>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</si>
  <si>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</si>
  <si>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</si>
  <si>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</si>
  <si>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</si>
  <si>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</si>
  <si>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</si>
  <si>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</si>
  <si>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</si>
  <si>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</si>
  <si>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</si>
  <si>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</si>
  <si>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</si>
  <si>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</si>
  <si>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</si>
  <si>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</si>
  <si>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</si>
  <si>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</si>
  <si>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</si>
  <si>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</si>
  <si>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</si>
  <si>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</si>
  <si>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</si>
  <si>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</si>
  <si>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</si>
  <si>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</si>
  <si>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</si>
  <si>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</si>
  <si>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</si>
  <si>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</si>
  <si>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</si>
  <si>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</si>
  <si>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</si>
  <si>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</si>
  <si>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</si>
  <si>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</si>
  <si>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</si>
  <si>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</si>
  <si>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</si>
  <si>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</si>
  <si>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</si>
  <si>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</si>
  <si>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</si>
  <si>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</si>
  <si>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</si>
  <si>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</si>
  <si>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</si>
  <si>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</si>
  <si>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</si>
  <si>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</si>
  <si>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</si>
  <si>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</si>
  <si>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</si>
  <si>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</si>
  <si>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</si>
  <si>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</si>
  <si>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</si>
  <si>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</si>
  <si>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</si>
  <si>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</si>
  <si>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</si>
  <si>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</si>
  <si>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</si>
  <si>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</si>
  <si>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</si>
  <si>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</si>
  <si>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</si>
  <si>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</si>
  <si>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</si>
  <si>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</si>
  <si>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</si>
  <si>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</si>
  <si>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</si>
  <si>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</si>
  <si>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</si>
  <si>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</si>
  <si>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</si>
  <si>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</si>
  <si>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</si>
  <si>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</si>
  <si>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</si>
  <si>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</si>
  <si>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</si>
  <si>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</si>
  <si>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</si>
  <si>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</si>
  <si>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</si>
  <si>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</si>
  <si>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</si>
  <si>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</si>
  <si>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</si>
  <si>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</si>
  <si>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</si>
  <si>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</si>
  <si>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</si>
  <si>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</si>
  <si>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</si>
  <si>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</si>
  <si>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</si>
  <si>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</si>
  <si>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</si>
  <si>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</si>
  <si>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</si>
  <si>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</si>
  <si>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</si>
  <si>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</si>
  <si>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</si>
  <si>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</si>
  <si>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</si>
  <si>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</si>
  <si>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</si>
  <si>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</si>
  <si>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</si>
  <si>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</si>
  <si>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</si>
  <si>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</si>
  <si>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</si>
  <si>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</si>
  <si>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</si>
  <si>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</si>
  <si>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</si>
  <si>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</si>
  <si>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</si>
  <si>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</si>
  <si>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</si>
  <si>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</si>
  <si>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</si>
  <si>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</si>
  <si>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</si>
  <si>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</si>
  <si>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</si>
  <si>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</si>
  <si>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</si>
  <si>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</si>
  <si>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</si>
  <si>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</si>
  <si>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</si>
  <si>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</si>
  <si>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</si>
  <si>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</si>
  <si>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</si>
  <si>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</si>
  <si>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</si>
  <si>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</si>
  <si>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</si>
  <si>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</si>
  <si>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</si>
  <si>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</si>
  <si>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</si>
  <si>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</si>
  <si>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</si>
  <si>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</si>
  <si>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</si>
  <si>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</si>
  <si>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</si>
  <si>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</si>
  <si>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</si>
  <si>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</si>
  <si>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</si>
  <si>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</si>
  <si>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</si>
  <si>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</si>
  <si>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</si>
  <si>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</si>
  <si>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</si>
  <si>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</si>
  <si>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</si>
  <si>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</si>
  <si>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</si>
  <si>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</si>
  <si>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</si>
  <si>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</si>
  <si>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</si>
  <si>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</si>
  <si>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</si>
  <si>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</si>
  <si>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</si>
  <si>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</si>
  <si>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</si>
  <si>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</si>
  <si>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</si>
  <si>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</si>
  <si>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</si>
  <si>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</si>
  <si>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</si>
  <si>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</si>
  <si>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</si>
  <si>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</si>
  <si>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</si>
  <si>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</si>
  <si>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</si>
  <si>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</si>
  <si>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</si>
  <si>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</si>
  <si>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</si>
  <si>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</si>
  <si>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</si>
  <si>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</si>
  <si>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</si>
  <si>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</si>
  <si>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</si>
  <si>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</si>
  <si>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</si>
  <si>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</si>
  <si>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</si>
  <si>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</si>
  <si>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</si>
  <si>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</si>
  <si>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</si>
  <si>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</si>
  <si>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</si>
  <si>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</si>
  <si>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</si>
  <si>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</si>
  <si>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</si>
  <si>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</si>
  <si>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</si>
  <si>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</si>
  <si>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</si>
  <si>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</si>
  <si>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</si>
  <si>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</si>
  <si>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</si>
  <si>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</si>
  <si>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</si>
  <si>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</si>
  <si>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</si>
  <si>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</si>
  <si>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</si>
  <si>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</si>
  <si>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</si>
  <si>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</si>
  <si>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</si>
  <si>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</si>
  <si>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</si>
  <si>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</si>
  <si>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</si>
  <si>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</si>
  <si>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</si>
  <si>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</si>
  <si>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</si>
  <si>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</si>
  <si>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</si>
  <si>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</si>
  <si>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</si>
  <si>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</si>
  <si>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</si>
  <si>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</si>
  <si>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</si>
  <si>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</si>
  <si>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</si>
  <si>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</si>
  <si>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</si>
  <si>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</si>
  <si>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</si>
  <si>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</si>
  <si>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</si>
  <si>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</si>
  <si>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</si>
  <si>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</si>
  <si>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</si>
  <si>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</si>
  <si>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</si>
  <si>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</si>
  <si>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</si>
  <si>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</si>
  <si>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</si>
  <si>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</si>
  <si>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</si>
  <si>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</si>
  <si>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</si>
  <si>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</si>
  <si>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</si>
  <si>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</si>
  <si>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</si>
  <si>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</si>
  <si>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</si>
  <si>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</si>
  <si>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</si>
  <si>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</si>
  <si>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</si>
  <si>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</si>
  <si>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</si>
  <si>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</si>
  <si>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</si>
  <si>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</si>
  <si>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</si>
  <si>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</si>
  <si>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</si>
  <si>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</si>
  <si>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</si>
  <si>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</si>
  <si>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</si>
  <si>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</si>
  <si>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</si>
  <si>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</si>
  <si>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</si>
  <si>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</si>
  <si>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</si>
  <si>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</si>
  <si>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</si>
  <si>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</si>
  <si>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</si>
  <si>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</si>
  <si>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</si>
  <si>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</si>
  <si>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</si>
  <si>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</si>
  <si>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</si>
  <si>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</si>
  <si>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</si>
  <si>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</si>
  <si>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</si>
  <si>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</si>
  <si>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</si>
  <si>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</si>
  <si>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</si>
  <si>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</si>
  <si>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</si>
  <si>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</si>
  <si>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</si>
  <si>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</si>
  <si>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</si>
  <si>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</si>
  <si>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</si>
  <si>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</si>
  <si>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</si>
  <si>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</si>
  <si>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</si>
  <si>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</si>
  <si>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</si>
  <si>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</si>
  <si>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</si>
  <si>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</si>
  <si>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</si>
  <si>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</si>
  <si>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</si>
  <si>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</si>
  <si>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</si>
  <si>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</si>
  <si>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</si>
  <si>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</si>
  <si>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</si>
  <si>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</si>
  <si>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</si>
  <si>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</si>
  <si>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</si>
  <si>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</si>
  <si>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</si>
  <si>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</si>
  <si>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</si>
  <si>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</si>
  <si>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</si>
  <si>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</si>
  <si>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</si>
  <si>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</si>
  <si>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</si>
  <si>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</si>
  <si>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</si>
  <si>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</si>
  <si>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</si>
  <si>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</si>
  <si>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</si>
  <si>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</si>
  <si>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</si>
  <si>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</si>
  <si>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</si>
  <si>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</si>
  <si>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</si>
  <si>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</si>
  <si>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</si>
  <si>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</si>
  <si>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</si>
  <si>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</si>
  <si>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</si>
  <si>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</si>
  <si>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</si>
  <si>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</si>
  <si>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</si>
  <si>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</si>
  <si>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</si>
  <si>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</si>
  <si>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</si>
  <si>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</si>
  <si>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</si>
  <si>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</si>
  <si>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</si>
  <si>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</si>
  <si>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</si>
  <si>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</si>
  <si>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</si>
  <si>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</si>
  <si>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</si>
  <si>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</si>
  <si>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</si>
  <si>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</si>
  <si>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</si>
  <si>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</si>
  <si>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</si>
  <si>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</si>
  <si>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</si>
  <si>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</si>
  <si>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</si>
  <si>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</si>
  <si>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</si>
  <si>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</si>
  <si>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</si>
  <si>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</si>
  <si>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</si>
  <si>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</si>
  <si>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</si>
  <si>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</si>
  <si>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</si>
  <si>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</si>
  <si>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</si>
  <si>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</si>
  <si>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</si>
  <si>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</si>
  <si>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</si>
  <si>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</si>
  <si>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</si>
  <si>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</si>
  <si>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</si>
  <si>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</si>
  <si>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</si>
  <si>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</si>
  <si>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</si>
  <si>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</si>
  <si>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</si>
  <si>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</si>
  <si>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</si>
  <si>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</si>
  <si>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</si>
  <si>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</si>
  <si>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</si>
  <si>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</si>
  <si>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</si>
  <si>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</si>
  <si>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</si>
  <si>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</si>
  <si>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</si>
  <si>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</si>
  <si>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</si>
  <si>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</si>
  <si>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</si>
  <si>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</si>
  <si>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</si>
  <si>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</si>
  <si>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</si>
  <si>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</si>
  <si>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</si>
  <si>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</si>
  <si>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</si>
  <si>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</si>
  <si>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</si>
  <si>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</si>
  <si>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</si>
  <si>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</si>
  <si>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</si>
  <si>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</si>
  <si>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</si>
  <si>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</si>
  <si>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</si>
  <si>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</si>
  <si>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</si>
  <si>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</si>
  <si>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</si>
  <si>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</si>
  <si>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</si>
  <si>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</si>
  <si>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</si>
  <si>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</si>
  <si>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</si>
  <si>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</si>
  <si>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</si>
  <si>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</si>
  <si>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</si>
  <si>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</si>
  <si>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</si>
  <si>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</si>
  <si>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</si>
  <si>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</si>
  <si>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</si>
  <si>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</si>
  <si>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</si>
  <si>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</si>
  <si>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</si>
  <si>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</si>
  <si>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</si>
  <si>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</si>
  <si>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</si>
  <si>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</si>
  <si>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</si>
  <si>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</si>
  <si>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</si>
  <si>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</si>
  <si>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</si>
  <si>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</si>
  <si>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</si>
  <si>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</si>
  <si>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</si>
  <si>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</si>
  <si>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</si>
  <si>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</si>
  <si>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</si>
  <si>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</si>
  <si>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</si>
  <si>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</si>
  <si>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</si>
  <si>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</si>
  <si>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</si>
  <si>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</si>
  <si>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</si>
  <si>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</si>
  <si>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</si>
  <si>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</si>
  <si>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</si>
  <si>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</si>
  <si>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</si>
  <si>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</si>
  <si>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</si>
  <si>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</si>
  <si>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</si>
  <si>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</si>
  <si>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</si>
  <si>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</si>
  <si>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</si>
  <si>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</si>
  <si>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</si>
  <si>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</si>
  <si>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</si>
  <si>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</si>
  <si>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</si>
  <si>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</si>
  <si>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</si>
  <si>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</si>
  <si>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</si>
  <si>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</si>
  <si>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</si>
  <si>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</si>
  <si>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</si>
  <si>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</si>
  <si>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</si>
  <si>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</si>
  <si>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</si>
  <si>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</si>
  <si>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</si>
  <si>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</si>
  <si>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</si>
  <si>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</si>
  <si>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</si>
  <si>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</si>
  <si>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</si>
  <si>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</si>
  <si>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</si>
  <si>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</si>
  <si>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</si>
  <si>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</si>
  <si>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</si>
  <si>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</si>
  <si>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</si>
  <si>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</si>
  <si>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</si>
  <si>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</si>
  <si>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</si>
  <si>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</si>
  <si>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</si>
  <si>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</si>
  <si>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</si>
  <si>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</si>
  <si>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</si>
  <si>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</si>
  <si>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</si>
  <si>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</si>
  <si>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</si>
  <si>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</si>
  <si>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</si>
  <si>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</si>
  <si>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</si>
  <si>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</si>
  <si>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</si>
  <si>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</si>
  <si>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</si>
  <si>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</si>
  <si>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</si>
  <si>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</si>
  <si>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</si>
  <si>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</si>
  <si>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</si>
  <si>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</si>
  <si>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</si>
  <si>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</si>
  <si>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</si>
  <si>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</si>
  <si>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</si>
  <si>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</si>
  <si>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</si>
  <si>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</si>
  <si>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</si>
  <si>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</si>
  <si>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</si>
  <si>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</si>
  <si>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</si>
  <si>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</si>
  <si>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</si>
  <si>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</si>
  <si>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</si>
  <si>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</si>
  <si>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</si>
  <si>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</si>
  <si>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</si>
  <si>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</si>
  <si>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</si>
  <si>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</si>
  <si>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</si>
  <si>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</si>
  <si>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</si>
  <si>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</si>
  <si>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</si>
  <si>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</si>
  <si>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</si>
  <si>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</si>
  <si>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</si>
  <si>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</si>
  <si>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</si>
  <si>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</si>
  <si>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</si>
  <si>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</si>
  <si>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</si>
  <si>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</si>
  <si>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</si>
  <si>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</si>
  <si>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</si>
  <si>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</si>
  <si>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</si>
  <si>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</si>
  <si>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</si>
  <si>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</si>
  <si>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</si>
  <si>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</si>
  <si>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</si>
  <si>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</si>
  <si>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</si>
  <si>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</si>
  <si>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</si>
  <si>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</si>
  <si>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</si>
  <si>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</si>
  <si>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</si>
  <si>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</si>
  <si>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</si>
  <si>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</si>
  <si>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</si>
  <si>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</si>
  <si>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</si>
  <si>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</si>
  <si>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</si>
  <si>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</si>
  <si>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</si>
  <si>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</si>
  <si>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</si>
  <si>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</si>
  <si>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</si>
  <si>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</si>
  <si>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</si>
  <si>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</si>
  <si>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</si>
  <si>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</si>
  <si>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</si>
  <si>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</si>
  <si>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</si>
  <si>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</si>
  <si>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</si>
  <si>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</si>
  <si>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</si>
  <si>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</si>
  <si>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</si>
  <si>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</si>
  <si>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</si>
  <si>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</si>
  <si>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</si>
  <si>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</si>
  <si>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</si>
  <si>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</si>
  <si>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</si>
  <si>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</si>
  <si>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</si>
  <si>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</si>
  <si>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</si>
  <si>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</si>
  <si>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</si>
  <si>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</si>
  <si>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</si>
  <si>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</si>
  <si>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</si>
  <si>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</si>
  <si>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</si>
  <si>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</si>
  <si>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</si>
  <si>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</si>
  <si>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</si>
  <si>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</si>
  <si>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</si>
  <si>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</si>
  <si>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</si>
  <si>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</si>
  <si>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</si>
  <si>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</si>
  <si>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</si>
  <si>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</si>
  <si>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</si>
  <si>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</si>
  <si>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</si>
  <si>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</si>
  <si>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</si>
  <si>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</si>
  <si>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</si>
  <si>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</si>
  <si>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</si>
  <si>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</si>
  <si>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</si>
  <si>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</si>
  <si>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</si>
  <si>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</si>
  <si>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</si>
  <si>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</si>
  <si>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</si>
  <si>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</si>
  <si>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</si>
  <si>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</si>
  <si>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</si>
  <si>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</si>
  <si>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</si>
  <si>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</si>
  <si>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</si>
  <si>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</si>
  <si>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</si>
  <si>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</si>
  <si>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</si>
  <si>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</si>
  <si>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</si>
  <si>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</si>
  <si>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</si>
  <si>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</si>
  <si>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</si>
  <si>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</si>
  <si>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</si>
  <si>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</si>
  <si>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</si>
  <si>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</si>
  <si>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</si>
  <si>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</si>
  <si>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</si>
  <si>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</si>
  <si>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</si>
  <si>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</si>
  <si>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</si>
  <si>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</si>
  <si>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</si>
  <si>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</si>
  <si>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</si>
  <si>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</si>
  <si>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</si>
  <si>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</si>
  <si>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</si>
  <si>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</si>
  <si>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</si>
  <si>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</si>
  <si>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</si>
  <si>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</si>
  <si>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</si>
  <si>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</si>
  <si>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</si>
  <si>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</si>
  <si>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</si>
  <si>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</si>
  <si>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</si>
  <si>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</si>
  <si>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</si>
  <si>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</si>
  <si>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</si>
  <si>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</si>
  <si>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</si>
  <si>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</si>
  <si>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</si>
  <si>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</si>
  <si>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</si>
  <si>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</si>
  <si>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</si>
  <si>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</si>
  <si>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</si>
  <si>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</si>
  <si>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</si>
  <si>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</si>
  <si>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</si>
  <si>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</si>
  <si>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</si>
  <si>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</si>
  <si>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</si>
  <si>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</si>
  <si>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</si>
  <si>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</si>
  <si>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</si>
  <si>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</si>
  <si>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</si>
  <si>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</si>
  <si>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</si>
  <si>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</si>
  <si>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</si>
  <si>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</si>
  <si>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</si>
  <si>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</si>
  <si>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</si>
  <si>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</si>
  <si>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</si>
  <si>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</si>
  <si>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</si>
  <si>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</si>
  <si>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</si>
  <si>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</si>
  <si>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</si>
  <si>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</si>
  <si>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</si>
  <si>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</si>
  <si>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</si>
  <si>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</si>
  <si>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</si>
  <si>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</si>
  <si>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</si>
  <si>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</si>
  <si>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</si>
  <si>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</si>
  <si>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</si>
  <si>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</si>
  <si>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</si>
  <si>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</si>
  <si>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</si>
  <si>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</si>
  <si>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</si>
  <si>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</si>
  <si>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</si>
  <si>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</si>
  <si>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</si>
  <si>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</si>
  <si>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</si>
  <si>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</si>
  <si>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</si>
  <si>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</si>
  <si>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</si>
  <si>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</si>
  <si>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</si>
  <si>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</si>
  <si>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</si>
  <si>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</si>
  <si>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</si>
  <si>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</si>
  <si>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</si>
  <si>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</si>
  <si>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</si>
  <si>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</si>
  <si>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</si>
  <si>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</si>
  <si>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</si>
  <si>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</si>
  <si>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</si>
  <si>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</si>
  <si>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</si>
  <si>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</si>
  <si>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</si>
  <si>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</si>
  <si>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</si>
  <si>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</si>
  <si>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</si>
  <si>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</si>
  <si>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</si>
  <si>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</si>
  <si>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</si>
  <si>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</si>
  <si>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</si>
  <si>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</si>
  <si>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</si>
  <si>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</si>
  <si>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</si>
  <si>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</si>
  <si>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</si>
  <si>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</si>
  <si>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</si>
  <si>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</si>
  <si>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</si>
  <si>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廣瀬　聖子</t>
    <rPh sb="0" eb="2">
      <t>ヒロセ</t>
    </rPh>
    <rPh sb="3" eb="5">
      <t>セイコ</t>
    </rPh>
    <phoneticPr fontId="1"/>
  </si>
  <si>
    <t>取締役</t>
    <rPh sb="0" eb="3">
      <t>トリシマリヤク</t>
    </rPh>
    <phoneticPr fontId="1"/>
  </si>
  <si>
    <t>011509000045</t>
    <phoneticPr fontId="1"/>
  </si>
  <si>
    <t>２　法人</t>
  </si>
  <si>
    <t>５　営利法人</t>
  </si>
  <si>
    <t>有限会社　和の里</t>
    <rPh sb="0" eb="4">
      <t>ユウゲンガイシャ</t>
    </rPh>
    <rPh sb="5" eb="6">
      <t>ワ</t>
    </rPh>
    <rPh sb="7" eb="8">
      <t>サト</t>
    </rPh>
    <phoneticPr fontId="1"/>
  </si>
  <si>
    <t>ゆうげんがいしゃ　わのさと</t>
    <phoneticPr fontId="1"/>
  </si>
  <si>
    <t>9450002008277</t>
    <phoneticPr fontId="1"/>
  </si>
  <si>
    <t>北海道旭川市神楽岡12条3丁目4番3‐2号</t>
    <rPh sb="0" eb="3">
      <t>ホッカイドウ</t>
    </rPh>
    <rPh sb="3" eb="9">
      <t>アサヒカワシカグラオカ</t>
    </rPh>
    <rPh sb="11" eb="21">
      <t>ジョウ3チョウメ4バン3-2ゴウ</t>
    </rPh>
    <phoneticPr fontId="1"/>
  </si>
  <si>
    <t>0166</t>
    <phoneticPr fontId="1"/>
  </si>
  <si>
    <t>74</t>
    <phoneticPr fontId="1"/>
  </si>
  <si>
    <t>8755</t>
    <phoneticPr fontId="1"/>
  </si>
  <si>
    <t>6542</t>
    <phoneticPr fontId="1"/>
  </si>
  <si>
    <t>wanosato2</t>
    <phoneticPr fontId="1"/>
  </si>
  <si>
    <t>iaa.itkeeper.ne.jp</t>
    <phoneticPr fontId="1"/>
  </si>
  <si>
    <t>廣瀬　雄大</t>
    <rPh sb="0" eb="2">
      <t>ヒロセ</t>
    </rPh>
    <rPh sb="3" eb="5">
      <t>ユウダイ</t>
    </rPh>
    <phoneticPr fontId="1"/>
  </si>
  <si>
    <t>代表取締役</t>
    <rPh sb="0" eb="5">
      <t>ダイヒョウトリシマリヤク</t>
    </rPh>
    <phoneticPr fontId="1"/>
  </si>
  <si>
    <t>いきいきわのさと</t>
    <phoneticPr fontId="1"/>
  </si>
  <si>
    <t>北海道旭川市神楽岡12条3丁目4番3号</t>
    <rPh sb="0" eb="9">
      <t>ホッカイドウアサヒカワシカグラオカ</t>
    </rPh>
    <rPh sb="11" eb="12">
      <t>ジョウ</t>
    </rPh>
    <rPh sb="13" eb="15">
      <t>チョウメ</t>
    </rPh>
    <rPh sb="16" eb="17">
      <t>バン</t>
    </rPh>
    <rPh sb="18" eb="19">
      <t>ゴウ</t>
    </rPh>
    <phoneticPr fontId="1"/>
  </si>
  <si>
    <t>JR富良野線　　　神楽岡</t>
    <rPh sb="2" eb="6">
      <t>フラノセン</t>
    </rPh>
    <rPh sb="9" eb="12">
      <t>カグラオカ</t>
    </rPh>
    <phoneticPr fontId="1"/>
  </si>
  <si>
    <t>JR旭川駅より富良野線普通列車で乗車2分、最初の駅（神楽岡駅）下車。徒歩2分（210ｍ）です。</t>
    <rPh sb="2" eb="5">
      <t>アサヒカワエキ</t>
    </rPh>
    <rPh sb="7" eb="11">
      <t>フラノセン</t>
    </rPh>
    <rPh sb="11" eb="15">
      <t>フツウレッシャ</t>
    </rPh>
    <rPh sb="16" eb="18">
      <t>ジョウシャ</t>
    </rPh>
    <rPh sb="19" eb="20">
      <t>フン</t>
    </rPh>
    <rPh sb="21" eb="23">
      <t>サイショ</t>
    </rPh>
    <rPh sb="24" eb="25">
      <t>エキ</t>
    </rPh>
    <rPh sb="26" eb="30">
      <t>カグラオカエキ</t>
    </rPh>
    <rPh sb="31" eb="33">
      <t>ゲシャ</t>
    </rPh>
    <rPh sb="34" eb="36">
      <t>トホ</t>
    </rPh>
    <rPh sb="37" eb="38">
      <t>フン</t>
    </rPh>
    <phoneticPr fontId="1"/>
  </si>
  <si>
    <t>66</t>
    <phoneticPr fontId="1"/>
  </si>
  <si>
    <t>6625</t>
    <phoneticPr fontId="1"/>
  </si>
  <si>
    <t>6513</t>
    <phoneticPr fontId="1"/>
  </si>
  <si>
    <t>住宅型有料老人ホーム　いきいき和の里</t>
    <rPh sb="0" eb="7">
      <t>ジュウタクガタユウリョウロウジン</t>
    </rPh>
    <rPh sb="15" eb="16">
      <t>ワ</t>
    </rPh>
    <rPh sb="17" eb="18">
      <t>サト</t>
    </rPh>
    <phoneticPr fontId="1"/>
  </si>
  <si>
    <t>ikiiki-wanosato</t>
    <phoneticPr fontId="1"/>
  </si>
  <si>
    <t>ia9.itkeeper.ne.jp</t>
    <phoneticPr fontId="1"/>
  </si>
  <si>
    <t>３　住宅型</t>
  </si>
  <si>
    <t>１　事業者が自ら所有する土地</t>
  </si>
  <si>
    <t>１　あり</t>
  </si>
  <si>
    <t>２　準耐火建築物</t>
  </si>
  <si>
    <t>３　木造</t>
  </si>
  <si>
    <t>１　事業者が自ら所有する建物</t>
  </si>
  <si>
    <t>１　全室個室（縁故者個室含む）</t>
  </si>
  <si>
    <t>１　あり（車椅子対応）</t>
  </si>
  <si>
    <t>１　全ての居室あり</t>
  </si>
  <si>
    <t>１　全ての便所あり</t>
  </si>
  <si>
    <t>１　全ての浴室あり</t>
  </si>
  <si>
    <t>いつでも生き生きと社会の一人として暮らし続けるシニアライフ。安心で安全に包まれてのびやかに暮らせるシニアライフ。「高齢者だから」の一言で我慢や遠慮を強いられることのない、いつまでも自分らしくいられるシニアライフ。そんな願いを込めたシニアのためのもう一つの生き方、それが私たちの目指すものです。</t>
    <rPh sb="4" eb="5">
      <t>イ</t>
    </rPh>
    <rPh sb="6" eb="7">
      <t>イ</t>
    </rPh>
    <rPh sb="9" eb="11">
      <t>シャカイ</t>
    </rPh>
    <rPh sb="12" eb="14">
      <t>ヒトリ</t>
    </rPh>
    <rPh sb="17" eb="18">
      <t>ク</t>
    </rPh>
    <rPh sb="20" eb="21">
      <t>ツヅ</t>
    </rPh>
    <rPh sb="30" eb="32">
      <t>アンシン</t>
    </rPh>
    <rPh sb="33" eb="35">
      <t>アンゼン</t>
    </rPh>
    <rPh sb="36" eb="37">
      <t>ツツ</t>
    </rPh>
    <rPh sb="45" eb="46">
      <t>ク</t>
    </rPh>
    <rPh sb="57" eb="60">
      <t>コウレイシャ</t>
    </rPh>
    <rPh sb="65" eb="67">
      <t>ヒトコト</t>
    </rPh>
    <rPh sb="68" eb="70">
      <t>ガマン</t>
    </rPh>
    <rPh sb="71" eb="73">
      <t>エンリョ</t>
    </rPh>
    <rPh sb="74" eb="75">
      <t>シ</t>
    </rPh>
    <rPh sb="90" eb="92">
      <t>ジブン</t>
    </rPh>
    <rPh sb="109" eb="110">
      <t>ネガ</t>
    </rPh>
    <rPh sb="112" eb="113">
      <t>コ</t>
    </rPh>
    <rPh sb="124" eb="125">
      <t>ヒト</t>
    </rPh>
    <rPh sb="127" eb="128">
      <t>イ</t>
    </rPh>
    <rPh sb="129" eb="130">
      <t>カタ</t>
    </rPh>
    <rPh sb="134" eb="135">
      <t>ワタシ</t>
    </rPh>
    <rPh sb="138" eb="140">
      <t>メザ</t>
    </rPh>
    <phoneticPr fontId="1"/>
  </si>
  <si>
    <t>１　自ら実施</t>
  </si>
  <si>
    <t>○</t>
  </si>
  <si>
    <t>あさひかわ福祉生協　銀座通内科クリニック</t>
    <rPh sb="5" eb="7">
      <t>フクシ</t>
    </rPh>
    <rPh sb="7" eb="9">
      <t>セイキョウ</t>
    </rPh>
    <rPh sb="10" eb="13">
      <t>ギンザドオリ</t>
    </rPh>
    <rPh sb="13" eb="15">
      <t>ナイカ</t>
    </rPh>
    <phoneticPr fontId="1"/>
  </si>
  <si>
    <t>旭川市3条通15丁目820-1　銀座センタービル2階</t>
    <rPh sb="0" eb="3">
      <t>アサヒカワシ</t>
    </rPh>
    <rPh sb="4" eb="6">
      <t>ジョウドオリ</t>
    </rPh>
    <rPh sb="8" eb="10">
      <t>チョウメ</t>
    </rPh>
    <rPh sb="16" eb="18">
      <t>ギンザ</t>
    </rPh>
    <rPh sb="25" eb="26">
      <t>カイ</t>
    </rPh>
    <phoneticPr fontId="1"/>
  </si>
  <si>
    <t>内科</t>
    <rPh sb="0" eb="2">
      <t>ナイカ</t>
    </rPh>
    <phoneticPr fontId="1"/>
  </si>
  <si>
    <t>退院後や日常生活上で一時的に介護を要する場合など、医師の意見を聞き、未入居者様本人の意思確認と身元引受人様の意見を聞く。</t>
    <rPh sb="0" eb="3">
      <t>タイインゴ</t>
    </rPh>
    <rPh sb="4" eb="9">
      <t>ニチジョウセイカツジョウ</t>
    </rPh>
    <rPh sb="10" eb="13">
      <t>イチジテキ</t>
    </rPh>
    <rPh sb="14" eb="16">
      <t>カイゴ</t>
    </rPh>
    <rPh sb="17" eb="18">
      <t>ヨウ</t>
    </rPh>
    <rPh sb="20" eb="22">
      <t>バアイ</t>
    </rPh>
    <rPh sb="25" eb="27">
      <t>イシ</t>
    </rPh>
    <rPh sb="28" eb="30">
      <t>イケン</t>
    </rPh>
    <rPh sb="31" eb="32">
      <t>キ</t>
    </rPh>
    <rPh sb="34" eb="39">
      <t>ミニュウキョシャサマ</t>
    </rPh>
    <rPh sb="39" eb="41">
      <t>ホンニン</t>
    </rPh>
    <rPh sb="42" eb="46">
      <t>イシカクニン</t>
    </rPh>
    <rPh sb="47" eb="49">
      <t>ミモト</t>
    </rPh>
    <rPh sb="49" eb="53">
      <t>ヒキウケニンサマ</t>
    </rPh>
    <rPh sb="54" eb="56">
      <t>イケン</t>
    </rPh>
    <rPh sb="57" eb="58">
      <t>キ</t>
    </rPh>
    <phoneticPr fontId="1"/>
  </si>
  <si>
    <t>管理規則別表１２提出</t>
    <rPh sb="0" eb="4">
      <t>カンリキソク</t>
    </rPh>
    <rPh sb="4" eb="6">
      <t>ベッピョウ</t>
    </rPh>
    <rPh sb="8" eb="10">
      <t>テイシュツ</t>
    </rPh>
    <phoneticPr fontId="1"/>
  </si>
  <si>
    <t>２　なし</t>
  </si>
  <si>
    <t>一時的に利用する共用施設であり、居室の権利権に変更はない。</t>
    <rPh sb="0" eb="3">
      <t>イチジテキ</t>
    </rPh>
    <rPh sb="4" eb="6">
      <t>リヨウ</t>
    </rPh>
    <rPh sb="8" eb="12">
      <t>キョウヨウシセツ</t>
    </rPh>
    <rPh sb="16" eb="18">
      <t>キョシツ</t>
    </rPh>
    <rPh sb="19" eb="21">
      <t>ケンリ</t>
    </rPh>
    <rPh sb="21" eb="22">
      <t>ケン</t>
    </rPh>
    <rPh sb="23" eb="25">
      <t>ヘンコウ</t>
    </rPh>
    <phoneticPr fontId="1"/>
  </si>
  <si>
    <t>概ね60歳以上</t>
    <rPh sb="0" eb="1">
      <t>オオム</t>
    </rPh>
    <rPh sb="4" eb="5">
      <t>サイ</t>
    </rPh>
    <rPh sb="5" eb="7">
      <t>イジョウ</t>
    </rPh>
    <phoneticPr fontId="1"/>
  </si>
  <si>
    <t>入居者様が死亡した場合。入居者様から契約解除が行われた場合。　　　　　　　　　　　　　　　　　　　　　　　　　　　　　　　　　　　　　　　　　　　　　　　　　　　　　　　　　　　　　　　　　　　　　　　　　　　　　　　他契約書参照。</t>
    <rPh sb="0" eb="4">
      <t>ニュウキョシャサマ</t>
    </rPh>
    <rPh sb="5" eb="7">
      <t>シボウ</t>
    </rPh>
    <rPh sb="9" eb="11">
      <t>バアイ</t>
    </rPh>
    <rPh sb="12" eb="16">
      <t>ニュウキョシャサマ</t>
    </rPh>
    <rPh sb="18" eb="22">
      <t>ケイヤクカイジョ</t>
    </rPh>
    <rPh sb="23" eb="24">
      <t>オコナ</t>
    </rPh>
    <rPh sb="27" eb="29">
      <t>バアイ</t>
    </rPh>
    <rPh sb="109" eb="112">
      <t>タケイヤク</t>
    </rPh>
    <rPh sb="112" eb="113">
      <t>ショ</t>
    </rPh>
    <rPh sb="113" eb="115">
      <t>サンショウ</t>
    </rPh>
    <phoneticPr fontId="1"/>
  </si>
  <si>
    <t>入居契約書台30条</t>
    <rPh sb="0" eb="2">
      <t>ニュウキョ</t>
    </rPh>
    <rPh sb="2" eb="5">
      <t>ケイヤクショ</t>
    </rPh>
    <rPh sb="5" eb="6">
      <t>ダイ</t>
    </rPh>
    <rPh sb="8" eb="9">
      <t>ジョウ</t>
    </rPh>
    <phoneticPr fontId="1"/>
  </si>
  <si>
    <t>実務者研修</t>
    <rPh sb="0" eb="5">
      <t>ジツムシャケンシュウ</t>
    </rPh>
    <phoneticPr fontId="1"/>
  </si>
  <si>
    <t>２　建物賃貸借方式</t>
  </si>
  <si>
    <t>３　月払い方式</t>
  </si>
  <si>
    <t>３　不在期間が○日以上の場合に限り、日割り計算で減額</t>
  </si>
  <si>
    <t>要支援</t>
    <rPh sb="0" eb="3">
      <t>ヨウシエン</t>
    </rPh>
    <phoneticPr fontId="1"/>
  </si>
  <si>
    <t>要介護</t>
    <rPh sb="0" eb="3">
      <t>ヨウカイゴ</t>
    </rPh>
    <phoneticPr fontId="1"/>
  </si>
  <si>
    <t>制限なし</t>
    <rPh sb="0" eb="2">
      <t>セイゲン</t>
    </rPh>
    <phoneticPr fontId="1"/>
  </si>
  <si>
    <t>運営懇談会の意見を聞く</t>
    <rPh sb="0" eb="5">
      <t>ウンエイコンダンカイ</t>
    </rPh>
    <rPh sb="6" eb="8">
      <t>イケン</t>
    </rPh>
    <rPh sb="9" eb="10">
      <t>キ</t>
    </rPh>
    <phoneticPr fontId="1"/>
  </si>
  <si>
    <t>文章で提出</t>
    <rPh sb="0" eb="2">
      <t>ブンショウ</t>
    </rPh>
    <rPh sb="3" eb="5">
      <t>テイシュツ</t>
    </rPh>
    <phoneticPr fontId="1"/>
  </si>
  <si>
    <t>近傍同様の住宅の家賃から適切に算定した金額</t>
    <rPh sb="0" eb="2">
      <t>キンボウ</t>
    </rPh>
    <rPh sb="2" eb="4">
      <t>ドウヨウ</t>
    </rPh>
    <rPh sb="5" eb="7">
      <t>ジュウタク</t>
    </rPh>
    <rPh sb="8" eb="10">
      <t>ヤチン</t>
    </rPh>
    <rPh sb="12" eb="14">
      <t>テキセツ</t>
    </rPh>
    <rPh sb="15" eb="17">
      <t>サンテイ</t>
    </rPh>
    <rPh sb="19" eb="21">
      <t>キンガク</t>
    </rPh>
    <phoneticPr fontId="1"/>
  </si>
  <si>
    <t>共用施設等の維持・管理費、事務管理部門の人件費及び事務費、日常生活支援サービスに係る人件費</t>
    <rPh sb="0" eb="5">
      <t>キョウヨウシセツトウ</t>
    </rPh>
    <rPh sb="6" eb="9">
      <t>イジテン</t>
    </rPh>
    <rPh sb="9" eb="12">
      <t>カンリヒ</t>
    </rPh>
    <rPh sb="13" eb="19">
      <t>ジムカンリブモン</t>
    </rPh>
    <rPh sb="20" eb="23">
      <t>ジンケンヒ</t>
    </rPh>
    <rPh sb="23" eb="24">
      <t>オヨ</t>
    </rPh>
    <rPh sb="25" eb="28">
      <t>ジムヒ</t>
    </rPh>
    <rPh sb="29" eb="35">
      <t>ニチジョウセイカツシエン</t>
    </rPh>
    <rPh sb="40" eb="41">
      <t>カカワ</t>
    </rPh>
    <rPh sb="42" eb="45">
      <t>ジンケンヒ</t>
    </rPh>
    <phoneticPr fontId="1"/>
  </si>
  <si>
    <t>食材費、調理員の人件費、設備・備品代</t>
    <rPh sb="0" eb="3">
      <t>ショクザイヒ</t>
    </rPh>
    <rPh sb="4" eb="7">
      <t>チョウリイン</t>
    </rPh>
    <rPh sb="8" eb="11">
      <t>ジンケンヒ</t>
    </rPh>
    <rPh sb="12" eb="14">
      <t>セツビ</t>
    </rPh>
    <rPh sb="15" eb="17">
      <t>ビヒン</t>
    </rPh>
    <rPh sb="17" eb="18">
      <t>ダイ</t>
    </rPh>
    <phoneticPr fontId="1"/>
  </si>
  <si>
    <t>居室・共用施設の水道・光熱費</t>
    <rPh sb="0" eb="2">
      <t>キョシツ</t>
    </rPh>
    <rPh sb="3" eb="7">
      <t>キョウヨウシセツ</t>
    </rPh>
    <rPh sb="8" eb="10">
      <t>スイドウ</t>
    </rPh>
    <rPh sb="11" eb="14">
      <t>コウネツヒ</t>
    </rPh>
    <phoneticPr fontId="1"/>
  </si>
  <si>
    <t>10月から4月までの冬季暖房料（居室）</t>
    <rPh sb="2" eb="3">
      <t>ガツ</t>
    </rPh>
    <rPh sb="6" eb="7">
      <t>ガツ</t>
    </rPh>
    <rPh sb="10" eb="12">
      <t>トウキ</t>
    </rPh>
    <rPh sb="12" eb="15">
      <t>ダンボウリョウ</t>
    </rPh>
    <rPh sb="16" eb="18">
      <t>キョシツ</t>
    </rPh>
    <phoneticPr fontId="1"/>
  </si>
  <si>
    <t>入院が長引くため</t>
    <rPh sb="0" eb="2">
      <t>ニュウイン</t>
    </rPh>
    <rPh sb="3" eb="5">
      <t>ナガビ</t>
    </rPh>
    <phoneticPr fontId="1"/>
  </si>
  <si>
    <t>いきいき和の里苦情相談窓口</t>
    <rPh sb="4" eb="5">
      <t>ワ</t>
    </rPh>
    <rPh sb="6" eb="7">
      <t>サト</t>
    </rPh>
    <rPh sb="7" eb="13">
      <t>クジョウソウダンマドグチ</t>
    </rPh>
    <phoneticPr fontId="1"/>
  </si>
  <si>
    <t>61</t>
    <phoneticPr fontId="1"/>
  </si>
  <si>
    <t>6414</t>
    <phoneticPr fontId="1"/>
  </si>
  <si>
    <t>なし</t>
    <phoneticPr fontId="1"/>
  </si>
  <si>
    <t>職員が入居者様の私物等を壊したとき。　　　　　　　　　　　　　　　　　　　　　　　　　　　　　　　　　　　　　　　　　　　　　　　　　　　　　　　　　　　　　　　　　　　　　　　　　　　　　　　　　　　　　　　　　　　職員が入居者様を怪我させたときの補償。</t>
    <rPh sb="0" eb="2">
      <t>ショクイン</t>
    </rPh>
    <rPh sb="3" eb="7">
      <t>ニュウキョシャサマ</t>
    </rPh>
    <rPh sb="8" eb="10">
      <t>シブツ</t>
    </rPh>
    <rPh sb="10" eb="11">
      <t>トウ</t>
    </rPh>
    <rPh sb="12" eb="13">
      <t>コワ</t>
    </rPh>
    <rPh sb="109" eb="111">
      <t>ショクイン</t>
    </rPh>
    <rPh sb="112" eb="116">
      <t>ニュウキョシャサマ</t>
    </rPh>
    <rPh sb="117" eb="119">
      <t>ケガ</t>
    </rPh>
    <rPh sb="125" eb="127">
      <t>ホショウ</t>
    </rPh>
    <phoneticPr fontId="1"/>
  </si>
  <si>
    <t>１　入居希望者に公開</t>
  </si>
  <si>
    <t>グループホーム和の里</t>
    <rPh sb="7" eb="8">
      <t>ワ</t>
    </rPh>
    <rPh sb="9" eb="10">
      <t>サト</t>
    </rPh>
    <phoneticPr fontId="1"/>
  </si>
  <si>
    <t>別棟にスプリンクラー設備がない。各戸は界壁により区別されていない。</t>
    <rPh sb="0" eb="1">
      <t>ベツ</t>
    </rPh>
    <rPh sb="1" eb="2">
      <t>トウ</t>
    </rPh>
    <rPh sb="10" eb="12">
      <t>セツビ</t>
    </rPh>
    <rPh sb="16" eb="18">
      <t>カクト</t>
    </rPh>
    <rPh sb="19" eb="20">
      <t>カイ</t>
    </rPh>
    <rPh sb="20" eb="21">
      <t>カベ</t>
    </rPh>
    <rPh sb="24" eb="26">
      <t>クベツ</t>
    </rPh>
    <phoneticPr fontId="1"/>
  </si>
  <si>
    <t>職員配置</t>
    <rPh sb="0" eb="4">
      <t>ショクインハイチ</t>
    </rPh>
    <phoneticPr fontId="1"/>
  </si>
  <si>
    <t>介護職員の配置はヘルパーステーション和の里兼務。　　　　　　　　　　　　　　　　　　　　　　　　　　　　　　　　　　　　　　　　　　　　　　　　　　　　　　　　　　　　　　　　　　　　　　　　　　　　　　　　　　　　　生活相談員・栄養士はいない。</t>
    <rPh sb="0" eb="4">
      <t>カイゴショクイン</t>
    </rPh>
    <rPh sb="5" eb="7">
      <t>ハイチ</t>
    </rPh>
    <rPh sb="18" eb="19">
      <t>ワ</t>
    </rPh>
    <rPh sb="20" eb="21">
      <t>サト</t>
    </rPh>
    <rPh sb="21" eb="23">
      <t>ケンム</t>
    </rPh>
    <rPh sb="109" eb="114">
      <t>セイカツソウダンイン</t>
    </rPh>
    <rPh sb="115" eb="118">
      <t>エイヨウシ</t>
    </rPh>
    <phoneticPr fontId="1"/>
  </si>
  <si>
    <t>ヘルパーステーション和の里</t>
    <rPh sb="10" eb="11">
      <t>ワ</t>
    </rPh>
    <rPh sb="12" eb="13">
      <t>サト</t>
    </rPh>
    <phoneticPr fontId="1"/>
  </si>
  <si>
    <t>北海道旭川市神楽岡10条2丁目　3番3号</t>
    <rPh sb="0" eb="9">
      <t>ホッカイドウアサヒカワシカグラオカ</t>
    </rPh>
    <rPh sb="11" eb="12">
      <t>ジョウ</t>
    </rPh>
    <phoneticPr fontId="1"/>
  </si>
  <si>
    <t>北海道旭川市神楽岡12条3丁目　１番16号</t>
    <rPh sb="0" eb="9">
      <t>ホッカイドウアサヒカワシカグラオカ</t>
    </rPh>
    <rPh sb="11" eb="12">
      <t>ジョウ</t>
    </rPh>
    <rPh sb="13" eb="15">
      <t>チョウメ</t>
    </rPh>
    <rPh sb="17" eb="18">
      <t>バン</t>
    </rPh>
    <rPh sb="20" eb="21">
      <t>ゴウ</t>
    </rPh>
    <phoneticPr fontId="1"/>
  </si>
  <si>
    <t>実費負担</t>
    <rPh sb="0" eb="4">
      <t>ジッピフタン</t>
    </rPh>
    <phoneticPr fontId="1"/>
  </si>
  <si>
    <t>１時間　　　2,700円</t>
    <rPh sb="1" eb="3">
      <t>ジカン</t>
    </rPh>
    <rPh sb="11" eb="12">
      <t>エン</t>
    </rPh>
    <phoneticPr fontId="1"/>
  </si>
  <si>
    <t>30分　　　　550円</t>
    <rPh sb="2" eb="3">
      <t>プン</t>
    </rPh>
    <rPh sb="10" eb="11">
      <t>エン</t>
    </rPh>
    <phoneticPr fontId="1"/>
  </si>
  <si>
    <t>リネン代　　110円</t>
    <rPh sb="3" eb="4">
      <t>ダイ</t>
    </rPh>
    <rPh sb="9" eb="10">
      <t>エン</t>
    </rPh>
    <phoneticPr fontId="1"/>
  </si>
  <si>
    <t>費用応相談</t>
    <rPh sb="0" eb="2">
      <t>ヒヨウ</t>
    </rPh>
    <rPh sb="2" eb="3">
      <t>オウ</t>
    </rPh>
    <rPh sb="3" eb="5">
      <t>ソウダン</t>
    </rPh>
    <phoneticPr fontId="1"/>
  </si>
  <si>
    <t>実費負担</t>
    <rPh sb="0" eb="2">
      <t>ジッピ</t>
    </rPh>
    <rPh sb="2" eb="4">
      <t>フタン</t>
    </rPh>
    <phoneticPr fontId="1"/>
  </si>
  <si>
    <t>手配のみ無料</t>
    <rPh sb="0" eb="2">
      <t>テハイ</t>
    </rPh>
    <rPh sb="4" eb="6">
      <t>ムリョウ</t>
    </rPh>
    <phoneticPr fontId="1"/>
  </si>
  <si>
    <t>希望の品物を聞き、買い物に行く</t>
    <rPh sb="0" eb="2">
      <t>キボウ</t>
    </rPh>
    <rPh sb="3" eb="5">
      <t>シナモノ</t>
    </rPh>
    <rPh sb="6" eb="7">
      <t>キ</t>
    </rPh>
    <rPh sb="9" eb="10">
      <t>カ</t>
    </rPh>
    <rPh sb="11" eb="12">
      <t>モノ</t>
    </rPh>
    <rPh sb="13" eb="14">
      <t>イ</t>
    </rPh>
    <phoneticPr fontId="1"/>
  </si>
  <si>
    <t>原則本人管理</t>
    <rPh sb="0" eb="2">
      <t>ゲンソク</t>
    </rPh>
    <rPh sb="2" eb="4">
      <t>ホンニン</t>
    </rPh>
    <rPh sb="4" eb="6">
      <t>カンリ</t>
    </rPh>
    <phoneticPr fontId="1"/>
  </si>
  <si>
    <t>年1回</t>
    <rPh sb="0" eb="1">
      <t>ネン</t>
    </rPh>
    <rPh sb="2" eb="3">
      <t>カイ</t>
    </rPh>
    <phoneticPr fontId="1"/>
  </si>
  <si>
    <t>身体状況に異常が認められるとき</t>
    <rPh sb="0" eb="4">
      <t>シンタイジョウキョウ</t>
    </rPh>
    <rPh sb="5" eb="7">
      <t>イジョウ</t>
    </rPh>
    <rPh sb="8" eb="9">
      <t>ミト</t>
    </rPh>
    <phoneticPr fontId="1"/>
  </si>
  <si>
    <t>1時間　　　2,700円</t>
    <rPh sb="1" eb="3">
      <t>ジカン</t>
    </rPh>
    <rPh sb="11" eb="12">
      <t>エン</t>
    </rPh>
    <phoneticPr fontId="1"/>
  </si>
  <si>
    <t>1回　　　　1,100円</t>
    <rPh sb="1" eb="2">
      <t>カイ</t>
    </rPh>
    <rPh sb="11" eb="12">
      <t>エン</t>
    </rPh>
    <phoneticPr fontId="1"/>
  </si>
  <si>
    <t>医療法人社団みどりの里　リバータウンクリニック</t>
    <rPh sb="0" eb="6">
      <t>イリョウホウジンシャダン</t>
    </rPh>
    <rPh sb="10" eb="11">
      <t>サト</t>
    </rPh>
    <phoneticPr fontId="1"/>
  </si>
  <si>
    <t>旭川市旭神2条3丁目6番25号</t>
    <rPh sb="0" eb="3">
      <t>アサヒカワシ</t>
    </rPh>
    <rPh sb="3" eb="5">
      <t>キョクシン</t>
    </rPh>
    <rPh sb="6" eb="7">
      <t>ジョウ</t>
    </rPh>
    <rPh sb="8" eb="10">
      <t>チョウメ</t>
    </rPh>
    <rPh sb="11" eb="12">
      <t>バン</t>
    </rPh>
    <rPh sb="14" eb="15">
      <t>ゴウ</t>
    </rPh>
    <phoneticPr fontId="1"/>
  </si>
  <si>
    <t>内科・呼吸器内科</t>
    <rPh sb="0" eb="2">
      <t>ナイカ</t>
    </rPh>
    <rPh sb="3" eb="8">
      <t>コキュウキナイカ</t>
    </rPh>
    <phoneticPr fontId="1"/>
  </si>
  <si>
    <t>医療法人社団　元気会　忠和クリニック</t>
    <rPh sb="0" eb="6">
      <t>イリョウホウジンシャダン</t>
    </rPh>
    <rPh sb="7" eb="9">
      <t>ゲンキ</t>
    </rPh>
    <rPh sb="9" eb="10">
      <t>カイ</t>
    </rPh>
    <rPh sb="11" eb="13">
      <t>チュウワ</t>
    </rPh>
    <phoneticPr fontId="1"/>
  </si>
  <si>
    <t>旭川市忠和５条6丁目17番8号</t>
    <rPh sb="0" eb="3">
      <t>アサヒカワシ</t>
    </rPh>
    <rPh sb="3" eb="5">
      <t>タダカズ</t>
    </rPh>
    <rPh sb="6" eb="7">
      <t>ジョウ</t>
    </rPh>
    <rPh sb="8" eb="10">
      <t>チョウメ</t>
    </rPh>
    <rPh sb="12" eb="13">
      <t>バン</t>
    </rPh>
    <rPh sb="14" eb="15">
      <t>ゴウ</t>
    </rPh>
    <phoneticPr fontId="1"/>
  </si>
  <si>
    <t>訪問診療</t>
    <rPh sb="0" eb="4">
      <t>ホウモンシンリョウ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</si>
</sst>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I209" sqref="I209:P209"/>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t="s">
        <v>2529</v>
      </c>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2530</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2531</v>
      </c>
      <c r="K12" s="149"/>
      <c r="L12" s="149"/>
      <c r="M12" s="149"/>
      <c r="N12" s="149"/>
      <c r="O12" s="150"/>
      <c r="P12" s="151"/>
    </row>
    <row r="13" spans="1:20" ht="39" customHeight="1">
      <c r="B13" s="152" t="s">
        <v>5</v>
      </c>
      <c r="C13" s="90"/>
      <c r="D13" s="90"/>
      <c r="E13" s="90"/>
      <c r="F13" s="75" t="s">
        <v>12</v>
      </c>
      <c r="G13" s="76"/>
      <c r="H13" s="153" t="s">
        <v>2533</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2534</v>
      </c>
      <c r="K16" s="229"/>
      <c r="L16" s="229"/>
      <c r="M16" s="229"/>
      <c r="N16" s="229"/>
      <c r="O16" s="229"/>
      <c r="P16" s="230"/>
    </row>
    <row r="17" spans="1:20" ht="20.100000000000001" customHeight="1">
      <c r="B17" s="130" t="s">
        <v>6</v>
      </c>
      <c r="C17" s="76"/>
      <c r="D17" s="76"/>
      <c r="E17" s="116"/>
      <c r="F17" s="34" t="s">
        <v>13</v>
      </c>
      <c r="G17" s="31">
        <v>78</v>
      </c>
      <c r="H17" s="35" t="s">
        <v>469</v>
      </c>
      <c r="I17" s="32">
        <v>8322</v>
      </c>
      <c r="J17" s="132"/>
      <c r="K17" s="133"/>
      <c r="L17" s="133"/>
      <c r="M17" s="133"/>
      <c r="N17" s="133"/>
      <c r="O17" s="133"/>
      <c r="P17" s="134"/>
      <c r="S17" s="15" t="str">
        <f>IF(OR(G17="",I17=""),"未記入","")</f>
        <v/>
      </c>
    </row>
    <row r="18" spans="1:20" ht="57.75" customHeight="1">
      <c r="B18" s="131"/>
      <c r="C18" s="118"/>
      <c r="D18" s="118"/>
      <c r="E18" s="119"/>
      <c r="F18" s="91" t="s">
        <v>2535</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2536</v>
      </c>
      <c r="K19" s="35" t="s">
        <v>469</v>
      </c>
      <c r="L19" s="63" t="s">
        <v>2537</v>
      </c>
      <c r="M19" s="35" t="s">
        <v>469</v>
      </c>
      <c r="N19" s="63" t="s">
        <v>2538</v>
      </c>
      <c r="O19" s="133"/>
      <c r="P19" s="134"/>
      <c r="Q19" s="12"/>
    </row>
    <row r="20" spans="1:20" ht="20.100000000000001" customHeight="1">
      <c r="B20" s="135"/>
      <c r="C20" s="136"/>
      <c r="D20" s="136"/>
      <c r="E20" s="137"/>
      <c r="F20" s="90" t="s">
        <v>15</v>
      </c>
      <c r="G20" s="90"/>
      <c r="H20" s="90"/>
      <c r="I20" s="90"/>
      <c r="J20" s="64" t="s">
        <v>2536</v>
      </c>
      <c r="K20" s="35" t="s">
        <v>469</v>
      </c>
      <c r="L20" s="63" t="s">
        <v>2537</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2541</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2542</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2004</v>
      </c>
      <c r="G26" s="166"/>
      <c r="H26" s="35" t="s">
        <v>466</v>
      </c>
      <c r="I26" s="166">
        <v>6</v>
      </c>
      <c r="J26" s="166"/>
      <c r="K26" s="35" t="s">
        <v>467</v>
      </c>
      <c r="L26" s="166">
        <v>28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2551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8322</v>
      </c>
      <c r="J33" s="104"/>
      <c r="K33" s="104"/>
      <c r="L33" s="104"/>
      <c r="M33" s="104"/>
      <c r="N33" s="104"/>
      <c r="O33" s="104"/>
      <c r="P33" s="171"/>
      <c r="S33" s="15" t="str">
        <f>IF(OR(G33="",I33=""),"未記入","")</f>
        <v/>
      </c>
    </row>
    <row r="34" spans="2:20" ht="58.5" customHeight="1">
      <c r="B34" s="131"/>
      <c r="C34" s="118"/>
      <c r="D34" s="118"/>
      <c r="E34" s="119"/>
      <c r="F34" s="91" t="s">
        <v>2545</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2536</v>
      </c>
      <c r="K43" s="35" t="s">
        <v>469</v>
      </c>
      <c r="L43" s="11" t="s">
        <v>2537</v>
      </c>
      <c r="M43" s="35" t="s">
        <v>469</v>
      </c>
      <c r="N43" s="11" t="s">
        <v>2550</v>
      </c>
      <c r="O43" s="133"/>
      <c r="P43" s="134"/>
      <c r="S43" s="15" t="str">
        <f>IF(OR(J43="",L43="",N43=""),"未記入","")</f>
        <v/>
      </c>
    </row>
    <row r="44" spans="2:20" ht="20.100000000000001" customHeight="1">
      <c r="B44" s="152"/>
      <c r="C44" s="90"/>
      <c r="D44" s="90"/>
      <c r="E44" s="90"/>
      <c r="F44" s="90" t="s">
        <v>15</v>
      </c>
      <c r="G44" s="90"/>
      <c r="H44" s="90"/>
      <c r="I44" s="90"/>
      <c r="J44" s="64" t="s">
        <v>2536</v>
      </c>
      <c r="K44" s="35" t="s">
        <v>469</v>
      </c>
      <c r="L44" s="63" t="s">
        <v>2548</v>
      </c>
      <c r="M44" s="35" t="s">
        <v>469</v>
      </c>
      <c r="N44" s="63" t="s">
        <v>2549</v>
      </c>
      <c r="O44" s="133"/>
      <c r="P44" s="134"/>
    </row>
    <row r="45" spans="2:20" ht="20.100000000000001" customHeight="1">
      <c r="B45" s="152"/>
      <c r="C45" s="90"/>
      <c r="D45" s="90"/>
      <c r="E45" s="90"/>
      <c r="F45" s="100" t="s">
        <v>411</v>
      </c>
      <c r="G45" s="138"/>
      <c r="H45" s="138"/>
      <c r="I45" s="101"/>
      <c r="J45" s="82" t="s">
        <v>2552</v>
      </c>
      <c r="K45" s="98"/>
      <c r="L45" s="98"/>
      <c r="M45" s="35" t="s">
        <v>465</v>
      </c>
      <c r="N45" s="98" t="s">
        <v>2553</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2542</v>
      </c>
      <c r="K48" s="81"/>
      <c r="L48" s="81"/>
      <c r="M48" s="81"/>
      <c r="N48" s="81"/>
      <c r="O48" s="82"/>
      <c r="P48" s="83"/>
    </row>
    <row r="49" spans="1:20" ht="20.100000000000001" customHeight="1">
      <c r="B49" s="152"/>
      <c r="C49" s="90"/>
      <c r="D49" s="90"/>
      <c r="E49" s="90"/>
      <c r="F49" s="90" t="s">
        <v>18</v>
      </c>
      <c r="G49" s="90"/>
      <c r="H49" s="90"/>
      <c r="I49" s="90"/>
      <c r="J49" s="81" t="s">
        <v>2543</v>
      </c>
      <c r="K49" s="81"/>
      <c r="L49" s="81"/>
      <c r="M49" s="81"/>
      <c r="N49" s="81"/>
      <c r="O49" s="82"/>
      <c r="P49" s="83"/>
    </row>
    <row r="50" spans="1:20" ht="20.100000000000001" customHeight="1">
      <c r="B50" s="194" t="s">
        <v>28</v>
      </c>
      <c r="C50" s="195"/>
      <c r="D50" s="195"/>
      <c r="E50" s="195"/>
      <c r="F50" s="195"/>
      <c r="G50" s="195"/>
      <c r="H50" s="195"/>
      <c r="I50" s="195"/>
      <c r="J50" s="165">
        <v>2010</v>
      </c>
      <c r="K50" s="166"/>
      <c r="L50" s="35" t="s">
        <v>466</v>
      </c>
      <c r="M50" s="61">
        <v>6</v>
      </c>
      <c r="N50" s="35" t="s">
        <v>467</v>
      </c>
      <c r="O50" s="61">
        <v>10</v>
      </c>
      <c r="P50" s="37" t="s">
        <v>468</v>
      </c>
      <c r="S50" s="15" t="str">
        <f>IF(OR(J50="",M50="",O50=""),"未記入","")</f>
        <v/>
      </c>
    </row>
    <row r="51" spans="1:20" ht="20.100000000000001" customHeight="1" thickBot="1">
      <c r="B51" s="196" t="s">
        <v>29</v>
      </c>
      <c r="C51" s="197"/>
      <c r="D51" s="197"/>
      <c r="E51" s="197"/>
      <c r="F51" s="197"/>
      <c r="G51" s="197"/>
      <c r="H51" s="197"/>
      <c r="I51" s="197"/>
      <c r="J51" s="198">
        <v>2010</v>
      </c>
      <c r="K51" s="199"/>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2554</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1359.22</v>
      </c>
      <c r="H61" s="147"/>
      <c r="I61" s="147"/>
      <c r="J61" s="147"/>
      <c r="K61" s="215"/>
      <c r="L61" s="214" t="s">
        <v>497</v>
      </c>
      <c r="M61" s="202"/>
      <c r="N61" s="202"/>
      <c r="O61" s="202"/>
      <c r="P61" s="216"/>
    </row>
    <row r="62" spans="1:20" ht="20.100000000000001" customHeight="1">
      <c r="B62" s="152"/>
      <c r="C62" s="90"/>
      <c r="D62" s="75" t="s">
        <v>39</v>
      </c>
      <c r="E62" s="76"/>
      <c r="F62" s="116"/>
      <c r="G62" s="81" t="s">
        <v>2555</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2385</v>
      </c>
      <c r="L64" s="98"/>
      <c r="M64" s="98"/>
      <c r="N64" s="98"/>
      <c r="O64" s="98"/>
      <c r="P64" s="99"/>
    </row>
    <row r="65" spans="2:16" ht="20.100000000000001" customHeight="1">
      <c r="B65" s="152"/>
      <c r="C65" s="90"/>
      <c r="D65" s="205"/>
      <c r="E65" s="136"/>
      <c r="F65" s="137"/>
      <c r="G65" s="217"/>
      <c r="H65" s="140" t="s">
        <v>420</v>
      </c>
      <c r="I65" s="140"/>
      <c r="J65" s="141"/>
      <c r="K65" s="82" t="s">
        <v>2556</v>
      </c>
      <c r="L65" s="98"/>
      <c r="M65" s="98"/>
      <c r="N65" s="98"/>
      <c r="O65" s="98"/>
      <c r="P65" s="99"/>
    </row>
    <row r="66" spans="2:16" ht="20.100000000000001" customHeight="1">
      <c r="B66" s="152"/>
      <c r="C66" s="90"/>
      <c r="D66" s="205"/>
      <c r="E66" s="136"/>
      <c r="F66" s="137"/>
      <c r="G66" s="217"/>
      <c r="H66" s="75" t="s">
        <v>421</v>
      </c>
      <c r="I66" s="76"/>
      <c r="J66" s="116"/>
      <c r="K66" s="82" t="s">
        <v>2556</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2020</v>
      </c>
      <c r="L68" s="39" t="s">
        <v>466</v>
      </c>
      <c r="M68" s="61">
        <v>12</v>
      </c>
      <c r="N68" s="39" t="s">
        <v>467</v>
      </c>
      <c r="O68" s="61">
        <v>1</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v>2030</v>
      </c>
      <c r="L70" s="39" t="s">
        <v>466</v>
      </c>
      <c r="M70" s="61">
        <v>11</v>
      </c>
      <c r="N70" s="39" t="s">
        <v>467</v>
      </c>
      <c r="O70" s="61">
        <v>30</v>
      </c>
      <c r="P70" s="40" t="s">
        <v>468</v>
      </c>
    </row>
    <row r="71" spans="2:16" ht="20.100000000000001" customHeight="1">
      <c r="B71" s="152"/>
      <c r="C71" s="90"/>
      <c r="D71" s="117"/>
      <c r="E71" s="118"/>
      <c r="F71" s="119"/>
      <c r="G71" s="218"/>
      <c r="H71" s="140" t="s">
        <v>422</v>
      </c>
      <c r="I71" s="140"/>
      <c r="J71" s="141"/>
      <c r="K71" s="82" t="s">
        <v>2556</v>
      </c>
      <c r="L71" s="98"/>
      <c r="M71" s="98"/>
      <c r="N71" s="98"/>
      <c r="O71" s="98"/>
      <c r="P71" s="99"/>
    </row>
    <row r="72" spans="2:16" ht="20.100000000000001" customHeight="1">
      <c r="B72" s="434" t="s">
        <v>2356</v>
      </c>
      <c r="C72" s="435"/>
      <c r="D72" s="75" t="s">
        <v>40</v>
      </c>
      <c r="E72" s="76"/>
      <c r="F72" s="116"/>
      <c r="G72" s="132" t="s">
        <v>41</v>
      </c>
      <c r="H72" s="133"/>
      <c r="I72" s="133"/>
      <c r="J72" s="231"/>
      <c r="K72" s="82">
        <v>999.6</v>
      </c>
      <c r="L72" s="98"/>
      <c r="M72" s="98"/>
      <c r="N72" s="140" t="s">
        <v>472</v>
      </c>
      <c r="O72" s="140"/>
      <c r="P72" s="200"/>
    </row>
    <row r="73" spans="2:16" ht="20.100000000000001" customHeight="1">
      <c r="B73" s="436"/>
      <c r="C73" s="437"/>
      <c r="D73" s="117"/>
      <c r="E73" s="118"/>
      <c r="F73" s="119"/>
      <c r="G73" s="195" t="s">
        <v>42</v>
      </c>
      <c r="H73" s="195"/>
      <c r="I73" s="195"/>
      <c r="J73" s="195"/>
      <c r="K73" s="82">
        <v>999.6</v>
      </c>
      <c r="L73" s="98"/>
      <c r="M73" s="98"/>
      <c r="N73" s="140" t="s">
        <v>472</v>
      </c>
      <c r="O73" s="140"/>
      <c r="P73" s="200"/>
    </row>
    <row r="74" spans="2:16" ht="20.100000000000001" customHeight="1">
      <c r="B74" s="436"/>
      <c r="C74" s="437"/>
      <c r="D74" s="90" t="s">
        <v>43</v>
      </c>
      <c r="E74" s="90"/>
      <c r="F74" s="90"/>
      <c r="G74" s="81" t="s">
        <v>2557</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2558</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2559</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2560</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19.440000000000001</v>
      </c>
      <c r="K95" s="50" t="s">
        <v>472</v>
      </c>
      <c r="L95" s="82">
        <v>20</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9.7200000000000006</v>
      </c>
      <c r="K96" s="50" t="s">
        <v>472</v>
      </c>
      <c r="L96" s="82">
        <v>1</v>
      </c>
      <c r="M96" s="159"/>
      <c r="N96" s="149" t="s">
        <v>2401</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5</v>
      </c>
      <c r="H105" s="141" t="s">
        <v>474</v>
      </c>
      <c r="I105" s="244" t="s">
        <v>66</v>
      </c>
      <c r="J105" s="244"/>
      <c r="K105" s="244"/>
      <c r="L105" s="244"/>
      <c r="M105" s="244"/>
      <c r="N105" s="82">
        <v>4</v>
      </c>
      <c r="O105" s="98"/>
      <c r="P105" s="37" t="s">
        <v>474</v>
      </c>
    </row>
    <row r="106" spans="2:19" ht="20.100000000000001" customHeight="1">
      <c r="B106" s="242"/>
      <c r="C106" s="243"/>
      <c r="D106" s="78"/>
      <c r="E106" s="79"/>
      <c r="F106" s="80"/>
      <c r="G106" s="82"/>
      <c r="H106" s="141"/>
      <c r="I106" s="239" t="s">
        <v>67</v>
      </c>
      <c r="J106" s="239"/>
      <c r="K106" s="239"/>
      <c r="L106" s="239"/>
      <c r="M106" s="239"/>
      <c r="N106" s="82">
        <v>5</v>
      </c>
      <c r="O106" s="98"/>
      <c r="P106" s="37" t="s">
        <v>474</v>
      </c>
    </row>
    <row r="107" spans="2:19" ht="20.100000000000001" customHeight="1">
      <c r="B107" s="242"/>
      <c r="C107" s="243"/>
      <c r="D107" s="75" t="s">
        <v>64</v>
      </c>
      <c r="E107" s="76"/>
      <c r="F107" s="116"/>
      <c r="G107" s="240">
        <v>3</v>
      </c>
      <c r="H107" s="116" t="s">
        <v>474</v>
      </c>
      <c r="I107" s="90" t="s">
        <v>68</v>
      </c>
      <c r="J107" s="90"/>
      <c r="K107" s="90"/>
      <c r="L107" s="90"/>
      <c r="M107" s="90"/>
      <c r="N107" s="82">
        <v>3</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v>1</v>
      </c>
      <c r="O112" s="98"/>
      <c r="P112" s="37" t="s">
        <v>474</v>
      </c>
    </row>
    <row r="113" spans="2:16" ht="20.100000000000001" customHeight="1">
      <c r="B113" s="242"/>
      <c r="C113" s="243"/>
      <c r="D113" s="232" t="s">
        <v>78</v>
      </c>
      <c r="E113" s="140"/>
      <c r="F113" s="141"/>
      <c r="G113" s="81" t="s">
        <v>2556</v>
      </c>
      <c r="H113" s="81"/>
      <c r="I113" s="81"/>
      <c r="J113" s="81"/>
      <c r="K113" s="81"/>
      <c r="L113" s="81"/>
      <c r="M113" s="81"/>
      <c r="N113" s="81"/>
      <c r="O113" s="82"/>
      <c r="P113" s="83"/>
    </row>
    <row r="114" spans="2:16" ht="20.100000000000001" customHeight="1">
      <c r="B114" s="242"/>
      <c r="C114" s="243"/>
      <c r="D114" s="237" t="s">
        <v>79</v>
      </c>
      <c r="E114" s="220"/>
      <c r="F114" s="221"/>
      <c r="G114" s="240" t="s">
        <v>2556</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2561</v>
      </c>
      <c r="H116" s="81"/>
      <c r="I116" s="81"/>
      <c r="J116" s="81"/>
      <c r="K116" s="81"/>
      <c r="L116" s="81"/>
      <c r="M116" s="81"/>
      <c r="N116" s="81"/>
      <c r="O116" s="82"/>
      <c r="P116" s="83"/>
    </row>
    <row r="117" spans="2:16" ht="20.100000000000001" customHeight="1">
      <c r="B117" s="219" t="s">
        <v>70</v>
      </c>
      <c r="C117" s="221"/>
      <c r="D117" s="232" t="s">
        <v>72</v>
      </c>
      <c r="E117" s="140"/>
      <c r="F117" s="141"/>
      <c r="G117" s="81" t="s">
        <v>2556</v>
      </c>
      <c r="H117" s="81"/>
      <c r="I117" s="81"/>
      <c r="J117" s="81"/>
      <c r="K117" s="81"/>
      <c r="L117" s="81"/>
      <c r="M117" s="81"/>
      <c r="N117" s="81"/>
      <c r="O117" s="82"/>
      <c r="P117" s="83"/>
    </row>
    <row r="118" spans="2:16" ht="20.100000000000001" customHeight="1">
      <c r="B118" s="222"/>
      <c r="C118" s="224"/>
      <c r="D118" s="78" t="s">
        <v>73</v>
      </c>
      <c r="E118" s="79"/>
      <c r="F118" s="80"/>
      <c r="G118" s="81" t="s">
        <v>2556</v>
      </c>
      <c r="H118" s="81"/>
      <c r="I118" s="81"/>
      <c r="J118" s="81"/>
      <c r="K118" s="81"/>
      <c r="L118" s="81"/>
      <c r="M118" s="81"/>
      <c r="N118" s="81"/>
      <c r="O118" s="82"/>
      <c r="P118" s="83"/>
    </row>
    <row r="119" spans="2:16" ht="20.100000000000001" customHeight="1">
      <c r="B119" s="222"/>
      <c r="C119" s="224"/>
      <c r="D119" s="245" t="s">
        <v>74</v>
      </c>
      <c r="E119" s="246"/>
      <c r="F119" s="247"/>
      <c r="G119" s="81" t="s">
        <v>2556</v>
      </c>
      <c r="H119" s="81"/>
      <c r="I119" s="81"/>
      <c r="J119" s="81"/>
      <c r="K119" s="81"/>
      <c r="L119" s="81"/>
      <c r="M119" s="81"/>
      <c r="N119" s="81"/>
      <c r="O119" s="82"/>
      <c r="P119" s="83"/>
    </row>
    <row r="120" spans="2:16" ht="20.100000000000001" customHeight="1">
      <c r="B120" s="222"/>
      <c r="C120" s="224"/>
      <c r="D120" s="232" t="s">
        <v>75</v>
      </c>
      <c r="E120" s="140"/>
      <c r="F120" s="141"/>
      <c r="G120" s="81" t="s">
        <v>2556</v>
      </c>
      <c r="H120" s="81"/>
      <c r="I120" s="81"/>
      <c r="J120" s="81"/>
      <c r="K120" s="81"/>
      <c r="L120" s="81"/>
      <c r="M120" s="81"/>
      <c r="N120" s="81"/>
      <c r="O120" s="82"/>
      <c r="P120" s="83"/>
    </row>
    <row r="121" spans="2:16" ht="20.100000000000001" customHeight="1">
      <c r="B121" s="222"/>
      <c r="C121" s="224"/>
      <c r="D121" s="232" t="s">
        <v>76</v>
      </c>
      <c r="E121" s="140"/>
      <c r="F121" s="141"/>
      <c r="G121" s="81" t="s">
        <v>2556</v>
      </c>
      <c r="H121" s="81"/>
      <c r="I121" s="81"/>
      <c r="J121" s="81"/>
      <c r="K121" s="81"/>
      <c r="L121" s="81"/>
      <c r="M121" s="81"/>
      <c r="N121" s="81"/>
      <c r="O121" s="82"/>
      <c r="P121" s="83"/>
    </row>
    <row r="122" spans="2:16" ht="20.100000000000001" customHeight="1">
      <c r="B122" s="248"/>
      <c r="C122" s="249"/>
      <c r="D122" s="232" t="s">
        <v>77</v>
      </c>
      <c r="E122" s="140"/>
      <c r="F122" s="141"/>
      <c r="G122" s="81" t="s">
        <v>2556</v>
      </c>
      <c r="H122" s="81"/>
      <c r="I122" s="81"/>
      <c r="J122" s="81"/>
      <c r="K122" s="81"/>
      <c r="L122" s="81"/>
      <c r="M122" s="81"/>
      <c r="N122" s="81"/>
      <c r="O122" s="82"/>
      <c r="P122" s="83"/>
    </row>
    <row r="123" spans="2:16" ht="20.100000000000001" customHeight="1">
      <c r="B123" s="219" t="s">
        <v>412</v>
      </c>
      <c r="C123" s="221"/>
      <c r="D123" s="232" t="s">
        <v>430</v>
      </c>
      <c r="E123" s="140"/>
      <c r="F123" s="141"/>
      <c r="G123" s="81" t="s">
        <v>2562</v>
      </c>
      <c r="H123" s="81"/>
      <c r="I123" s="81"/>
      <c r="J123" s="81"/>
      <c r="K123" s="81"/>
      <c r="L123" s="81"/>
      <c r="M123" s="81"/>
      <c r="N123" s="81"/>
      <c r="O123" s="82"/>
      <c r="P123" s="83"/>
    </row>
    <row r="124" spans="2:16" ht="20.100000000000001" customHeight="1">
      <c r="B124" s="222"/>
      <c r="C124" s="224"/>
      <c r="D124" s="78" t="s">
        <v>431</v>
      </c>
      <c r="E124" s="79"/>
      <c r="F124" s="80"/>
      <c r="G124" s="81" t="s">
        <v>2563</v>
      </c>
      <c r="H124" s="81"/>
      <c r="I124" s="81"/>
      <c r="J124" s="81"/>
      <c r="K124" s="81"/>
      <c r="L124" s="81"/>
      <c r="M124" s="81"/>
      <c r="N124" s="81"/>
      <c r="O124" s="82"/>
      <c r="P124" s="83"/>
    </row>
    <row r="125" spans="2:16" ht="20.100000000000001" customHeight="1">
      <c r="B125" s="222"/>
      <c r="C125" s="224"/>
      <c r="D125" s="245" t="s">
        <v>432</v>
      </c>
      <c r="E125" s="246"/>
      <c r="F125" s="247"/>
      <c r="G125" s="81" t="s">
        <v>2564</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2565</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2566</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2566</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2566</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2566</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2566</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2566</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2567</v>
      </c>
      <c r="G196" s="202" t="s">
        <v>456</v>
      </c>
      <c r="H196" s="202"/>
      <c r="I196" s="202"/>
      <c r="J196" s="202"/>
      <c r="K196" s="202"/>
      <c r="L196" s="202"/>
      <c r="M196" s="202"/>
      <c r="N196" s="202"/>
      <c r="O196" s="202"/>
      <c r="P196" s="216"/>
    </row>
    <row r="197" spans="1:20" ht="20.100000000000001" customHeight="1">
      <c r="B197" s="152"/>
      <c r="C197" s="90"/>
      <c r="D197" s="90"/>
      <c r="E197" s="90"/>
      <c r="F197" s="14" t="s">
        <v>2567</v>
      </c>
      <c r="G197" s="140" t="s">
        <v>457</v>
      </c>
      <c r="H197" s="140"/>
      <c r="I197" s="140"/>
      <c r="J197" s="140"/>
      <c r="K197" s="140"/>
      <c r="L197" s="140"/>
      <c r="M197" s="140"/>
      <c r="N197" s="140"/>
      <c r="O197" s="140"/>
      <c r="P197" s="200"/>
    </row>
    <row r="198" spans="1:20" ht="20.100000000000001" customHeight="1">
      <c r="B198" s="152"/>
      <c r="C198" s="90"/>
      <c r="D198" s="90"/>
      <c r="E198" s="90"/>
      <c r="F198" s="14" t="s">
        <v>2567</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2619</v>
      </c>
      <c r="J200" s="92"/>
      <c r="K200" s="92"/>
      <c r="L200" s="92"/>
      <c r="M200" s="92"/>
      <c r="N200" s="92"/>
      <c r="O200" s="93"/>
      <c r="P200" s="94"/>
    </row>
    <row r="201" spans="1:20" ht="39.950000000000003" customHeight="1">
      <c r="B201" s="293"/>
      <c r="C201" s="294"/>
      <c r="D201" s="106"/>
      <c r="E201" s="107"/>
      <c r="F201" s="90" t="s">
        <v>103</v>
      </c>
      <c r="G201" s="90"/>
      <c r="H201" s="90"/>
      <c r="I201" s="91" t="s">
        <v>2620</v>
      </c>
      <c r="J201" s="92"/>
      <c r="K201" s="92"/>
      <c r="L201" s="92"/>
      <c r="M201" s="92"/>
      <c r="N201" s="92"/>
      <c r="O201" s="93"/>
      <c r="P201" s="94"/>
    </row>
    <row r="202" spans="1:20" ht="79.5" customHeight="1">
      <c r="B202" s="293"/>
      <c r="C202" s="294"/>
      <c r="D202" s="106"/>
      <c r="E202" s="107"/>
      <c r="F202" s="90" t="s">
        <v>104</v>
      </c>
      <c r="G202" s="90"/>
      <c r="H202" s="90"/>
      <c r="I202" s="91" t="s">
        <v>2621</v>
      </c>
      <c r="J202" s="92"/>
      <c r="K202" s="92"/>
      <c r="L202" s="92"/>
      <c r="M202" s="92"/>
      <c r="N202" s="92"/>
      <c r="O202" s="93"/>
      <c r="P202" s="94"/>
    </row>
    <row r="203" spans="1:20" ht="79.5" customHeight="1">
      <c r="B203" s="293"/>
      <c r="C203" s="294"/>
      <c r="D203" s="106"/>
      <c r="E203" s="107"/>
      <c r="F203" s="90" t="s">
        <v>414</v>
      </c>
      <c r="G203" s="90"/>
      <c r="H203" s="90"/>
      <c r="I203" s="91" t="s">
        <v>2621</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2556</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2556</v>
      </c>
      <c r="N205" s="98"/>
      <c r="O205" s="98"/>
      <c r="P205" s="99"/>
      <c r="T205" s="69"/>
    </row>
    <row r="206" spans="1:20" ht="39.950000000000003" customHeight="1">
      <c r="B206" s="293"/>
      <c r="C206" s="294"/>
      <c r="D206" s="104">
        <v>2</v>
      </c>
      <c r="E206" s="105"/>
      <c r="F206" s="90" t="s">
        <v>5</v>
      </c>
      <c r="G206" s="90"/>
      <c r="H206" s="90"/>
      <c r="I206" s="87" t="s">
        <v>2622</v>
      </c>
      <c r="J206" s="88"/>
      <c r="K206" s="88"/>
      <c r="L206" s="88"/>
      <c r="M206" s="88"/>
      <c r="N206" s="88"/>
      <c r="O206" s="88"/>
      <c r="P206" s="89"/>
    </row>
    <row r="207" spans="1:20" ht="39.950000000000003" customHeight="1">
      <c r="B207" s="293"/>
      <c r="C207" s="294"/>
      <c r="D207" s="106"/>
      <c r="E207" s="107"/>
      <c r="F207" s="90" t="s">
        <v>103</v>
      </c>
      <c r="G207" s="90"/>
      <c r="H207" s="90"/>
      <c r="I207" s="91" t="s">
        <v>2623</v>
      </c>
      <c r="J207" s="92"/>
      <c r="K207" s="92"/>
      <c r="L207" s="92"/>
      <c r="M207" s="92"/>
      <c r="N207" s="92"/>
      <c r="O207" s="93"/>
      <c r="P207" s="94"/>
    </row>
    <row r="208" spans="1:20" ht="79.5" customHeight="1">
      <c r="B208" s="293"/>
      <c r="C208" s="294"/>
      <c r="D208" s="106"/>
      <c r="E208" s="107"/>
      <c r="F208" s="90" t="s">
        <v>104</v>
      </c>
      <c r="G208" s="90"/>
      <c r="H208" s="90"/>
      <c r="I208" s="91" t="s">
        <v>2624</v>
      </c>
      <c r="J208" s="92"/>
      <c r="K208" s="92"/>
      <c r="L208" s="92"/>
      <c r="M208" s="92"/>
      <c r="N208" s="92"/>
      <c r="O208" s="93"/>
      <c r="P208" s="94"/>
    </row>
    <row r="209" spans="1:20" ht="79.5" customHeight="1">
      <c r="B209" s="293"/>
      <c r="C209" s="294"/>
      <c r="D209" s="106"/>
      <c r="E209" s="107"/>
      <c r="F209" s="90" t="s">
        <v>414</v>
      </c>
      <c r="G209" s="90"/>
      <c r="H209" s="90"/>
      <c r="I209" s="91" t="s">
        <v>2624</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2556</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2556</v>
      </c>
      <c r="N211" s="98"/>
      <c r="O211" s="98"/>
      <c r="P211" s="99"/>
      <c r="T211" s="69"/>
    </row>
    <row r="212" spans="1:20" ht="39.950000000000003" customHeight="1">
      <c r="B212" s="293"/>
      <c r="C212" s="294"/>
      <c r="D212" s="104">
        <v>3</v>
      </c>
      <c r="E212" s="105"/>
      <c r="F212" s="90" t="s">
        <v>5</v>
      </c>
      <c r="G212" s="90"/>
      <c r="H212" s="90"/>
      <c r="I212" s="87" t="s">
        <v>2568</v>
      </c>
      <c r="J212" s="88"/>
      <c r="K212" s="88"/>
      <c r="L212" s="88"/>
      <c r="M212" s="88"/>
      <c r="N212" s="88"/>
      <c r="O212" s="88"/>
      <c r="P212" s="89"/>
    </row>
    <row r="213" spans="1:20" ht="39.950000000000003" customHeight="1">
      <c r="B213" s="293"/>
      <c r="C213" s="294"/>
      <c r="D213" s="106"/>
      <c r="E213" s="107"/>
      <c r="F213" s="90" t="s">
        <v>103</v>
      </c>
      <c r="G213" s="90"/>
      <c r="H213" s="90"/>
      <c r="I213" s="91" t="s">
        <v>2569</v>
      </c>
      <c r="J213" s="92"/>
      <c r="K213" s="92"/>
      <c r="L213" s="92"/>
      <c r="M213" s="92"/>
      <c r="N213" s="92"/>
      <c r="O213" s="93"/>
      <c r="P213" s="94"/>
    </row>
    <row r="214" spans="1:20" ht="79.5" customHeight="1">
      <c r="B214" s="293"/>
      <c r="C214" s="294"/>
      <c r="D214" s="106"/>
      <c r="E214" s="107"/>
      <c r="F214" s="90" t="s">
        <v>104</v>
      </c>
      <c r="G214" s="90"/>
      <c r="H214" s="90"/>
      <c r="I214" s="91" t="s">
        <v>2570</v>
      </c>
      <c r="J214" s="92"/>
      <c r="K214" s="92"/>
      <c r="L214" s="92"/>
      <c r="M214" s="92"/>
      <c r="N214" s="92"/>
      <c r="O214" s="93"/>
      <c r="P214" s="94"/>
    </row>
    <row r="215" spans="1:20" ht="79.5" customHeight="1">
      <c r="B215" s="293"/>
      <c r="C215" s="294"/>
      <c r="D215" s="106"/>
      <c r="E215" s="107"/>
      <c r="F215" s="90" t="s">
        <v>414</v>
      </c>
      <c r="G215" s="90"/>
      <c r="H215" s="90"/>
      <c r="I215" s="91" t="s">
        <v>2570</v>
      </c>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t="s">
        <v>2556</v>
      </c>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t="s">
        <v>2556</v>
      </c>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5"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t="s">
        <v>2567</v>
      </c>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t="s">
        <v>2571</v>
      </c>
      <c r="G245" s="88"/>
      <c r="H245" s="88"/>
      <c r="I245" s="88"/>
      <c r="J245" s="88"/>
      <c r="K245" s="88"/>
      <c r="L245" s="88"/>
      <c r="M245" s="88"/>
      <c r="N245" s="88"/>
      <c r="O245" s="88"/>
      <c r="P245" s="89"/>
    </row>
    <row r="246" spans="2:16" ht="120" customHeight="1">
      <c r="B246" s="152" t="s">
        <v>110</v>
      </c>
      <c r="C246" s="90"/>
      <c r="D246" s="90"/>
      <c r="E246" s="90"/>
      <c r="F246" s="87" t="s">
        <v>2572</v>
      </c>
      <c r="G246" s="88"/>
      <c r="H246" s="88"/>
      <c r="I246" s="88"/>
      <c r="J246" s="88"/>
      <c r="K246" s="88"/>
      <c r="L246" s="88"/>
      <c r="M246" s="88"/>
      <c r="N246" s="88"/>
      <c r="O246" s="88"/>
      <c r="P246" s="89"/>
    </row>
    <row r="247" spans="2:16" ht="20.100000000000001" customHeight="1">
      <c r="B247" s="152" t="s">
        <v>111</v>
      </c>
      <c r="C247" s="90"/>
      <c r="D247" s="90"/>
      <c r="E247" s="90"/>
      <c r="F247" s="82" t="s">
        <v>2573</v>
      </c>
      <c r="G247" s="98"/>
      <c r="H247" s="98"/>
      <c r="I247" s="98"/>
      <c r="J247" s="98"/>
      <c r="K247" s="98"/>
      <c r="L247" s="98"/>
      <c r="M247" s="98"/>
      <c r="N247" s="98"/>
      <c r="O247" s="98"/>
      <c r="P247" s="99"/>
    </row>
    <row r="248" spans="2:16" ht="120" customHeight="1">
      <c r="B248" s="152" t="s">
        <v>112</v>
      </c>
      <c r="C248" s="90"/>
      <c r="D248" s="90"/>
      <c r="E248" s="90"/>
      <c r="F248" s="87" t="s">
        <v>2574</v>
      </c>
      <c r="G248" s="88"/>
      <c r="H248" s="88"/>
      <c r="I248" s="88"/>
      <c r="J248" s="88"/>
      <c r="K248" s="88"/>
      <c r="L248" s="88"/>
      <c r="M248" s="88"/>
      <c r="N248" s="88"/>
      <c r="O248" s="88"/>
      <c r="P248" s="89"/>
    </row>
    <row r="249" spans="2:16" ht="20.100000000000001" customHeight="1">
      <c r="B249" s="305" t="s">
        <v>114</v>
      </c>
      <c r="C249" s="297"/>
      <c r="D249" s="297"/>
      <c r="E249" s="297"/>
      <c r="F249" s="82" t="s">
        <v>2573</v>
      </c>
      <c r="G249" s="98"/>
      <c r="H249" s="98"/>
      <c r="I249" s="98"/>
      <c r="J249" s="98"/>
      <c r="K249" s="98"/>
      <c r="L249" s="98"/>
      <c r="M249" s="98"/>
      <c r="N249" s="98"/>
      <c r="O249" s="98"/>
      <c r="P249" s="99"/>
    </row>
    <row r="250" spans="2:16" ht="20.100000000000001" customHeight="1">
      <c r="B250" s="306" t="s">
        <v>115</v>
      </c>
      <c r="C250" s="298"/>
      <c r="D250" s="297" t="s">
        <v>116</v>
      </c>
      <c r="E250" s="297"/>
      <c r="F250" s="82" t="s">
        <v>2556</v>
      </c>
      <c r="G250" s="98"/>
      <c r="H250" s="98"/>
      <c r="I250" s="98"/>
      <c r="J250" s="98"/>
      <c r="K250" s="98"/>
      <c r="L250" s="98"/>
      <c r="M250" s="98"/>
      <c r="N250" s="98"/>
      <c r="O250" s="98"/>
      <c r="P250" s="99"/>
    </row>
    <row r="251" spans="2:16" ht="20.100000000000001" customHeight="1">
      <c r="B251" s="306"/>
      <c r="C251" s="298"/>
      <c r="D251" s="297" t="s">
        <v>117</v>
      </c>
      <c r="E251" s="297"/>
      <c r="F251" s="82" t="s">
        <v>2556</v>
      </c>
      <c r="G251" s="98"/>
      <c r="H251" s="98"/>
      <c r="I251" s="98"/>
      <c r="J251" s="98"/>
      <c r="K251" s="98"/>
      <c r="L251" s="98"/>
      <c r="M251" s="98"/>
      <c r="N251" s="98"/>
      <c r="O251" s="98"/>
      <c r="P251" s="99"/>
    </row>
    <row r="252" spans="2:16" ht="20.100000000000001" customHeight="1">
      <c r="B252" s="306"/>
      <c r="C252" s="298"/>
      <c r="D252" s="297" t="s">
        <v>118</v>
      </c>
      <c r="E252" s="297"/>
      <c r="F252" s="82" t="s">
        <v>2573</v>
      </c>
      <c r="G252" s="98"/>
      <c r="H252" s="98"/>
      <c r="I252" s="98"/>
      <c r="J252" s="98"/>
      <c r="K252" s="98"/>
      <c r="L252" s="98"/>
      <c r="M252" s="98"/>
      <c r="N252" s="98"/>
      <c r="O252" s="98"/>
      <c r="P252" s="99"/>
    </row>
    <row r="253" spans="2:16" ht="20.100000000000001" customHeight="1">
      <c r="B253" s="306"/>
      <c r="C253" s="298"/>
      <c r="D253" s="297" t="s">
        <v>119</v>
      </c>
      <c r="E253" s="297"/>
      <c r="F253" s="82" t="s">
        <v>2556</v>
      </c>
      <c r="G253" s="98"/>
      <c r="H253" s="98"/>
      <c r="I253" s="98"/>
      <c r="J253" s="98"/>
      <c r="K253" s="98"/>
      <c r="L253" s="98"/>
      <c r="M253" s="98"/>
      <c r="N253" s="98"/>
      <c r="O253" s="98"/>
      <c r="P253" s="99"/>
    </row>
    <row r="254" spans="2:16" ht="20.100000000000001" customHeight="1">
      <c r="B254" s="306"/>
      <c r="C254" s="298"/>
      <c r="D254" s="297" t="s">
        <v>120</v>
      </c>
      <c r="E254" s="297"/>
      <c r="F254" s="82" t="s">
        <v>2556</v>
      </c>
      <c r="G254" s="98"/>
      <c r="H254" s="98"/>
      <c r="I254" s="98"/>
      <c r="J254" s="98"/>
      <c r="K254" s="98"/>
      <c r="L254" s="98"/>
      <c r="M254" s="98"/>
      <c r="N254" s="98"/>
      <c r="O254" s="98"/>
      <c r="P254" s="99"/>
    </row>
    <row r="255" spans="2:16" ht="20.100000000000001" customHeight="1">
      <c r="B255" s="306"/>
      <c r="C255" s="298"/>
      <c r="D255" s="298" t="s">
        <v>121</v>
      </c>
      <c r="E255" s="298"/>
      <c r="F255" s="82" t="s">
        <v>2573</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2556</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2556</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2556</v>
      </c>
      <c r="K262" s="81"/>
      <c r="L262" s="81"/>
      <c r="M262" s="81"/>
      <c r="N262" s="81"/>
      <c r="O262" s="82"/>
      <c r="P262" s="83"/>
      <c r="S262" s="15" t="str">
        <f>IF(J262="","未記入","")</f>
        <v/>
      </c>
    </row>
    <row r="263" spans="2:20" ht="120" customHeight="1">
      <c r="B263" s="152" t="s">
        <v>123</v>
      </c>
      <c r="C263" s="90"/>
      <c r="D263" s="90"/>
      <c r="E263" s="90"/>
      <c r="F263" s="87" t="s">
        <v>2575</v>
      </c>
      <c r="G263" s="88"/>
      <c r="H263" s="88"/>
      <c r="I263" s="88"/>
      <c r="J263" s="88"/>
      <c r="K263" s="88"/>
      <c r="L263" s="88"/>
      <c r="M263" s="88"/>
      <c r="N263" s="88"/>
      <c r="O263" s="88"/>
      <c r="P263" s="89"/>
    </row>
    <row r="264" spans="2:20" ht="60" customHeight="1">
      <c r="B264" s="152" t="s">
        <v>475</v>
      </c>
      <c r="C264" s="90"/>
      <c r="D264" s="90"/>
      <c r="E264" s="90"/>
      <c r="F264" s="87" t="s">
        <v>2576</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2577</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2573</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20</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v>0.5</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f>IF(OR($H$285&lt;&gt;"",$K$285&lt;&gt;""),SUM($H$285,$K$285),"")</f>
        <v>1</v>
      </c>
      <c r="F285" s="244"/>
      <c r="G285" s="244"/>
      <c r="H285" s="82"/>
      <c r="I285" s="98"/>
      <c r="J285" s="159"/>
      <c r="K285" s="81">
        <v>1</v>
      </c>
      <c r="L285" s="81"/>
      <c r="M285" s="81"/>
      <c r="N285" s="81">
        <v>0.5</v>
      </c>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3</v>
      </c>
      <c r="F289" s="244"/>
      <c r="G289" s="244"/>
      <c r="H289" s="82">
        <v>1</v>
      </c>
      <c r="I289" s="98"/>
      <c r="J289" s="159"/>
      <c r="K289" s="81">
        <v>2</v>
      </c>
      <c r="L289" s="81"/>
      <c r="M289" s="81"/>
      <c r="N289" s="81">
        <v>2.2000000000000002</v>
      </c>
      <c r="O289" s="82"/>
      <c r="P289" s="83"/>
    </row>
    <row r="290" spans="2:20" ht="20.100000000000001" customHeight="1">
      <c r="B290" s="152" t="s">
        <v>144</v>
      </c>
      <c r="C290" s="90"/>
      <c r="D290" s="90"/>
      <c r="E290" s="244">
        <f>IF(OR($H$290&lt;&gt;"",$K$290&lt;&gt;""),SUM($H$290,$K$290),"")</f>
        <v>1</v>
      </c>
      <c r="F290" s="244"/>
      <c r="G290" s="244"/>
      <c r="H290" s="82"/>
      <c r="I290" s="98"/>
      <c r="J290" s="159"/>
      <c r="K290" s="81">
        <v>1</v>
      </c>
      <c r="L290" s="81"/>
      <c r="M290" s="81"/>
      <c r="N290" s="81">
        <v>0.4</v>
      </c>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30</v>
      </c>
      <c r="J320" s="47" t="s">
        <v>487</v>
      </c>
      <c r="K320" s="48" t="s">
        <v>435</v>
      </c>
      <c r="L320" s="29">
        <v>8</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2556</v>
      </c>
      <c r="M338" s="147"/>
      <c r="N338" s="147"/>
      <c r="O338" s="147"/>
      <c r="P338" s="148"/>
    </row>
    <row r="339" spans="2:20" ht="20.100000000000001" customHeight="1">
      <c r="B339" s="135"/>
      <c r="C339" s="136"/>
      <c r="D339" s="136"/>
      <c r="E339" s="136"/>
      <c r="F339" s="137"/>
      <c r="G339" s="237" t="s">
        <v>441</v>
      </c>
      <c r="H339" s="221"/>
      <c r="I339" s="82" t="s">
        <v>2556</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2578</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2556</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2579</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2580</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2573</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2573</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2581</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v>60</v>
      </c>
      <c r="K369" s="98"/>
      <c r="L369" s="98"/>
      <c r="M369" s="140" t="s">
        <v>444</v>
      </c>
      <c r="N369" s="140"/>
      <c r="O369" s="140"/>
      <c r="P369" s="200"/>
      <c r="S369" s="15" t="str">
        <f>IF(F367=MST!CI6,IF(J369="","未記入",""),"")</f>
        <v/>
      </c>
    </row>
    <row r="370" spans="2:20" ht="120" customHeight="1">
      <c r="B370" s="306" t="s">
        <v>196</v>
      </c>
      <c r="C370" s="90"/>
      <c r="D370" s="90" t="s">
        <v>197</v>
      </c>
      <c r="E370" s="90"/>
      <c r="F370" s="87" t="s">
        <v>2585</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2586</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2582</v>
      </c>
      <c r="J375" s="81"/>
      <c r="K375" s="81"/>
      <c r="L375" s="81"/>
      <c r="M375" s="82" t="s">
        <v>2583</v>
      </c>
      <c r="N375" s="98"/>
      <c r="O375" s="98"/>
      <c r="P375" s="99"/>
    </row>
    <row r="376" spans="2:20" ht="20.100000000000001" customHeight="1">
      <c r="B376" s="152"/>
      <c r="C376" s="90"/>
      <c r="D376" s="90"/>
      <c r="E376" s="232" t="s">
        <v>210</v>
      </c>
      <c r="F376" s="140"/>
      <c r="G376" s="140"/>
      <c r="H376" s="141"/>
      <c r="I376" s="82" t="s">
        <v>2584</v>
      </c>
      <c r="J376" s="98"/>
      <c r="K376" s="98"/>
      <c r="L376" s="55" t="s">
        <v>480</v>
      </c>
      <c r="M376" s="82" t="s">
        <v>2584</v>
      </c>
      <c r="N376" s="98"/>
      <c r="O376" s="98"/>
      <c r="P376" s="40" t="s">
        <v>480</v>
      </c>
    </row>
    <row r="377" spans="2:20" ht="20.100000000000001" customHeight="1">
      <c r="B377" s="152" t="s">
        <v>45</v>
      </c>
      <c r="C377" s="90"/>
      <c r="D377" s="90"/>
      <c r="E377" s="232" t="s">
        <v>211</v>
      </c>
      <c r="F377" s="140"/>
      <c r="G377" s="140"/>
      <c r="H377" s="141"/>
      <c r="I377" s="82">
        <v>19.440000000000001</v>
      </c>
      <c r="J377" s="98"/>
      <c r="K377" s="98"/>
      <c r="L377" s="55" t="s">
        <v>472</v>
      </c>
      <c r="M377" s="82">
        <v>19.440000000000001</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2359</v>
      </c>
      <c r="J380" s="81"/>
      <c r="K380" s="81"/>
      <c r="L380" s="81"/>
      <c r="M380" s="83" t="s">
        <v>2359</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373">
        <v>56000</v>
      </c>
      <c r="J382" s="98"/>
      <c r="K382" s="98"/>
      <c r="L382" s="50" t="s">
        <v>481</v>
      </c>
      <c r="M382" s="373">
        <v>56000</v>
      </c>
      <c r="N382" s="98"/>
      <c r="O382" s="98"/>
      <c r="P382" s="37" t="s">
        <v>481</v>
      </c>
    </row>
    <row r="383" spans="2:20" ht="20.100000000000001" customHeight="1">
      <c r="B383" s="130" t="s">
        <v>204</v>
      </c>
      <c r="C383" s="76"/>
      <c r="D383" s="76"/>
      <c r="E383" s="76"/>
      <c r="F383" s="76"/>
      <c r="G383" s="76"/>
      <c r="H383" s="116"/>
      <c r="I383" s="373">
        <v>132500</v>
      </c>
      <c r="J383" s="98"/>
      <c r="K383" s="98"/>
      <c r="L383" s="50" t="s">
        <v>481</v>
      </c>
      <c r="M383" s="373">
        <v>112500</v>
      </c>
      <c r="N383" s="98"/>
      <c r="O383" s="98"/>
      <c r="P383" s="37" t="s">
        <v>481</v>
      </c>
    </row>
    <row r="384" spans="2:20" ht="20.100000000000001" customHeight="1">
      <c r="B384" s="374"/>
      <c r="C384" s="232" t="s">
        <v>205</v>
      </c>
      <c r="D384" s="140"/>
      <c r="E384" s="140"/>
      <c r="F384" s="140"/>
      <c r="G384" s="140"/>
      <c r="H384" s="141"/>
      <c r="I384" s="373">
        <v>28000</v>
      </c>
      <c r="J384" s="98"/>
      <c r="K384" s="98"/>
      <c r="L384" s="50" t="s">
        <v>481</v>
      </c>
      <c r="M384" s="373">
        <v>28000</v>
      </c>
      <c r="N384" s="98"/>
      <c r="O384" s="98"/>
      <c r="P384" s="37" t="s">
        <v>481</v>
      </c>
    </row>
    <row r="385" spans="2:20" ht="20.100000000000001" customHeight="1">
      <c r="B385" s="152"/>
      <c r="C385" s="375" t="s">
        <v>207</v>
      </c>
      <c r="D385" s="245" t="s">
        <v>206</v>
      </c>
      <c r="E385" s="246"/>
      <c r="F385" s="246"/>
      <c r="G385" s="246"/>
      <c r="H385" s="247"/>
      <c r="I385" s="373"/>
      <c r="J385" s="98"/>
      <c r="K385" s="98"/>
      <c r="L385" s="50" t="s">
        <v>481</v>
      </c>
      <c r="M385" s="373"/>
      <c r="N385" s="98"/>
      <c r="O385" s="98"/>
      <c r="P385" s="37" t="s">
        <v>481</v>
      </c>
    </row>
    <row r="386" spans="2:20" ht="20.100000000000001" customHeight="1">
      <c r="B386" s="152"/>
      <c r="C386" s="375"/>
      <c r="D386" s="375" t="s">
        <v>208</v>
      </c>
      <c r="E386" s="232" t="s">
        <v>216</v>
      </c>
      <c r="F386" s="140"/>
      <c r="G386" s="140"/>
      <c r="H386" s="141"/>
      <c r="I386" s="373">
        <v>43500</v>
      </c>
      <c r="J386" s="98"/>
      <c r="K386" s="98"/>
      <c r="L386" s="50" t="s">
        <v>481</v>
      </c>
      <c r="M386" s="373">
        <v>43500</v>
      </c>
      <c r="N386" s="98"/>
      <c r="O386" s="98"/>
      <c r="P386" s="37" t="s">
        <v>481</v>
      </c>
    </row>
    <row r="387" spans="2:20" ht="20.100000000000001" customHeight="1">
      <c r="B387" s="152"/>
      <c r="C387" s="375"/>
      <c r="D387" s="375"/>
      <c r="E387" s="232" t="s">
        <v>217</v>
      </c>
      <c r="F387" s="140"/>
      <c r="G387" s="140"/>
      <c r="H387" s="141"/>
      <c r="I387" s="373">
        <v>19000</v>
      </c>
      <c r="J387" s="98"/>
      <c r="K387" s="98"/>
      <c r="L387" s="50" t="s">
        <v>481</v>
      </c>
      <c r="M387" s="373">
        <v>19000</v>
      </c>
      <c r="N387" s="98"/>
      <c r="O387" s="98"/>
      <c r="P387" s="37" t="s">
        <v>481</v>
      </c>
    </row>
    <row r="388" spans="2:20" ht="20.100000000000001" customHeight="1">
      <c r="B388" s="152"/>
      <c r="C388" s="375"/>
      <c r="D388" s="375"/>
      <c r="E388" s="232" t="s">
        <v>218</v>
      </c>
      <c r="F388" s="140"/>
      <c r="G388" s="140"/>
      <c r="H388" s="141"/>
      <c r="I388" s="373">
        <v>20000</v>
      </c>
      <c r="J388" s="98"/>
      <c r="K388" s="98"/>
      <c r="L388" s="50" t="s">
        <v>481</v>
      </c>
      <c r="M388" s="82">
        <v>0</v>
      </c>
      <c r="N388" s="98"/>
      <c r="O388" s="98"/>
      <c r="P388" s="37" t="s">
        <v>481</v>
      </c>
    </row>
    <row r="389" spans="2:20" ht="20.100000000000001" customHeight="1">
      <c r="B389" s="152"/>
      <c r="C389" s="375"/>
      <c r="D389" s="375"/>
      <c r="E389" s="232" t="s">
        <v>219</v>
      </c>
      <c r="F389" s="140"/>
      <c r="G389" s="140"/>
      <c r="H389" s="141"/>
      <c r="I389" s="373">
        <v>13000</v>
      </c>
      <c r="J389" s="98"/>
      <c r="K389" s="98"/>
      <c r="L389" s="50" t="s">
        <v>481</v>
      </c>
      <c r="M389" s="373">
        <v>13000</v>
      </c>
      <c r="N389" s="98"/>
      <c r="O389" s="98"/>
      <c r="P389" s="37" t="s">
        <v>481</v>
      </c>
    </row>
    <row r="390" spans="2:20" ht="20.100000000000001" customHeight="1">
      <c r="B390" s="152"/>
      <c r="C390" s="375"/>
      <c r="D390" s="375"/>
      <c r="E390" s="232" t="s">
        <v>71</v>
      </c>
      <c r="F390" s="140"/>
      <c r="G390" s="140"/>
      <c r="H390" s="141"/>
      <c r="I390" s="373">
        <v>9000</v>
      </c>
      <c r="J390" s="98"/>
      <c r="K390" s="98"/>
      <c r="L390" s="50" t="s">
        <v>481</v>
      </c>
      <c r="M390" s="373">
        <v>9000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2587</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2</v>
      </c>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2588</v>
      </c>
      <c r="H400" s="88"/>
      <c r="I400" s="88"/>
      <c r="J400" s="88"/>
      <c r="K400" s="88"/>
      <c r="L400" s="88"/>
      <c r="M400" s="88"/>
      <c r="N400" s="88"/>
      <c r="O400" s="88"/>
      <c r="P400" s="89"/>
    </row>
    <row r="401" spans="2:20" ht="120" customHeight="1">
      <c r="B401" s="139" t="s">
        <v>216</v>
      </c>
      <c r="C401" s="140"/>
      <c r="D401" s="140"/>
      <c r="E401" s="140"/>
      <c r="F401" s="141"/>
      <c r="G401" s="87" t="s">
        <v>2589</v>
      </c>
      <c r="H401" s="88"/>
      <c r="I401" s="88"/>
      <c r="J401" s="88"/>
      <c r="K401" s="88"/>
      <c r="L401" s="88"/>
      <c r="M401" s="88"/>
      <c r="N401" s="88"/>
      <c r="O401" s="88"/>
      <c r="P401" s="89"/>
    </row>
    <row r="402" spans="2:20" ht="120" customHeight="1">
      <c r="B402" s="139" t="s">
        <v>219</v>
      </c>
      <c r="C402" s="140"/>
      <c r="D402" s="140"/>
      <c r="E402" s="140"/>
      <c r="F402" s="141"/>
      <c r="G402" s="87" t="s">
        <v>2590</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2591</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2</v>
      </c>
      <c r="I430" s="147"/>
      <c r="J430" s="147"/>
      <c r="K430" s="147"/>
      <c r="L430" s="147"/>
      <c r="M430" s="147"/>
      <c r="N430" s="147"/>
      <c r="O430" s="147"/>
      <c r="P430" s="49" t="s">
        <v>477</v>
      </c>
    </row>
    <row r="431" spans="1:20" ht="20.100000000000001" customHeight="1">
      <c r="B431" s="131"/>
      <c r="C431" s="119"/>
      <c r="D431" s="90" t="s">
        <v>245</v>
      </c>
      <c r="E431" s="90"/>
      <c r="F431" s="90"/>
      <c r="G431" s="90"/>
      <c r="H431" s="82">
        <v>15</v>
      </c>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3</v>
      </c>
      <c r="I434" s="98"/>
      <c r="J434" s="98"/>
      <c r="K434" s="98"/>
      <c r="L434" s="98"/>
      <c r="M434" s="98"/>
      <c r="N434" s="98"/>
      <c r="O434" s="98"/>
      <c r="P434" s="37" t="s">
        <v>479</v>
      </c>
    </row>
    <row r="435" spans="2:16" ht="20.100000000000001" customHeight="1">
      <c r="B435" s="152"/>
      <c r="C435" s="90"/>
      <c r="D435" s="90" t="s">
        <v>249</v>
      </c>
      <c r="E435" s="90"/>
      <c r="F435" s="90"/>
      <c r="G435" s="90"/>
      <c r="H435" s="82">
        <v>13</v>
      </c>
      <c r="I435" s="98"/>
      <c r="J435" s="98"/>
      <c r="K435" s="98"/>
      <c r="L435" s="98"/>
      <c r="M435" s="98"/>
      <c r="N435" s="98"/>
      <c r="O435" s="98"/>
      <c r="P435" s="37" t="s">
        <v>479</v>
      </c>
    </row>
    <row r="436" spans="2:16" ht="20.100000000000001" customHeight="1">
      <c r="B436" s="397" t="s">
        <v>242</v>
      </c>
      <c r="C436" s="398"/>
      <c r="D436" s="90" t="s">
        <v>250</v>
      </c>
      <c r="E436" s="90"/>
      <c r="F436" s="90"/>
      <c r="G436" s="90"/>
      <c r="H436" s="82"/>
      <c r="I436" s="98"/>
      <c r="J436" s="98"/>
      <c r="K436" s="98"/>
      <c r="L436" s="98"/>
      <c r="M436" s="98"/>
      <c r="N436" s="98"/>
      <c r="O436" s="98"/>
      <c r="P436" s="37" t="s">
        <v>479</v>
      </c>
    </row>
    <row r="437" spans="2:16" ht="20.100000000000001" customHeight="1">
      <c r="B437" s="399"/>
      <c r="C437" s="400"/>
      <c r="D437" s="90" t="s">
        <v>251</v>
      </c>
      <c r="E437" s="90"/>
      <c r="F437" s="90"/>
      <c r="G437" s="90"/>
      <c r="H437" s="82">
        <v>1</v>
      </c>
      <c r="I437" s="98"/>
      <c r="J437" s="98"/>
      <c r="K437" s="98"/>
      <c r="L437" s="98"/>
      <c r="M437" s="98"/>
      <c r="N437" s="98"/>
      <c r="O437" s="98"/>
      <c r="P437" s="37" t="s">
        <v>479</v>
      </c>
    </row>
    <row r="438" spans="2:16" ht="20.100000000000001" customHeight="1">
      <c r="B438" s="399"/>
      <c r="C438" s="400"/>
      <c r="D438" s="90" t="s">
        <v>252</v>
      </c>
      <c r="E438" s="90"/>
      <c r="F438" s="90"/>
      <c r="G438" s="90"/>
      <c r="H438" s="82"/>
      <c r="I438" s="98"/>
      <c r="J438" s="98"/>
      <c r="K438" s="98"/>
      <c r="L438" s="98"/>
      <c r="M438" s="98"/>
      <c r="N438" s="98"/>
      <c r="O438" s="98"/>
      <c r="P438" s="37" t="s">
        <v>479</v>
      </c>
    </row>
    <row r="439" spans="2:16" ht="20.100000000000001" customHeight="1">
      <c r="B439" s="399"/>
      <c r="C439" s="400"/>
      <c r="D439" s="90" t="s">
        <v>253</v>
      </c>
      <c r="E439" s="90"/>
      <c r="F439" s="90"/>
      <c r="G439" s="90"/>
      <c r="H439" s="82">
        <v>5</v>
      </c>
      <c r="I439" s="98"/>
      <c r="J439" s="98"/>
      <c r="K439" s="98"/>
      <c r="L439" s="98"/>
      <c r="M439" s="98"/>
      <c r="N439" s="98"/>
      <c r="O439" s="98"/>
      <c r="P439" s="37" t="s">
        <v>479</v>
      </c>
    </row>
    <row r="440" spans="2:16" ht="20.100000000000001" customHeight="1">
      <c r="B440" s="399"/>
      <c r="C440" s="400"/>
      <c r="D440" s="90" t="s">
        <v>254</v>
      </c>
      <c r="E440" s="90"/>
      <c r="F440" s="90"/>
      <c r="G440" s="90"/>
      <c r="H440" s="82">
        <v>5</v>
      </c>
      <c r="I440" s="98"/>
      <c r="J440" s="98"/>
      <c r="K440" s="98"/>
      <c r="L440" s="98"/>
      <c r="M440" s="98"/>
      <c r="N440" s="98"/>
      <c r="O440" s="98"/>
      <c r="P440" s="37" t="s">
        <v>479</v>
      </c>
    </row>
    <row r="441" spans="2:16" ht="20.100000000000001" customHeight="1">
      <c r="B441" s="399"/>
      <c r="C441" s="400"/>
      <c r="D441" s="90" t="s">
        <v>255</v>
      </c>
      <c r="E441" s="90"/>
      <c r="F441" s="90"/>
      <c r="G441" s="90"/>
      <c r="H441" s="82">
        <v>4</v>
      </c>
      <c r="I441" s="98"/>
      <c r="J441" s="98"/>
      <c r="K441" s="98"/>
      <c r="L441" s="98"/>
      <c r="M441" s="98"/>
      <c r="N441" s="98"/>
      <c r="O441" s="98"/>
      <c r="P441" s="37" t="s">
        <v>479</v>
      </c>
    </row>
    <row r="442" spans="2:16" ht="20.100000000000001" customHeight="1">
      <c r="B442" s="399"/>
      <c r="C442" s="400"/>
      <c r="D442" s="90" t="s">
        <v>256</v>
      </c>
      <c r="E442" s="90"/>
      <c r="F442" s="90"/>
      <c r="G442" s="90"/>
      <c r="H442" s="82">
        <v>2</v>
      </c>
      <c r="I442" s="98"/>
      <c r="J442" s="98"/>
      <c r="K442" s="98"/>
      <c r="L442" s="98"/>
      <c r="M442" s="98"/>
      <c r="N442" s="98"/>
      <c r="O442" s="98"/>
      <c r="P442" s="37" t="s">
        <v>479</v>
      </c>
    </row>
    <row r="443" spans="2:16" ht="20.100000000000001" customHeight="1">
      <c r="B443" s="401"/>
      <c r="C443" s="402"/>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5</v>
      </c>
      <c r="I445" s="98"/>
      <c r="J445" s="98"/>
      <c r="K445" s="98"/>
      <c r="L445" s="98"/>
      <c r="M445" s="98"/>
      <c r="N445" s="98"/>
      <c r="O445" s="98"/>
      <c r="P445" s="37" t="s">
        <v>479</v>
      </c>
    </row>
    <row r="446" spans="2:16" ht="20.100000000000001" customHeight="1">
      <c r="B446" s="152"/>
      <c r="C446" s="90"/>
      <c r="D446" s="90" t="s">
        <v>260</v>
      </c>
      <c r="E446" s="90"/>
      <c r="F446" s="90"/>
      <c r="G446" s="90"/>
      <c r="H446" s="82">
        <v>6</v>
      </c>
      <c r="I446" s="98"/>
      <c r="J446" s="98"/>
      <c r="K446" s="98"/>
      <c r="L446" s="98"/>
      <c r="M446" s="98"/>
      <c r="N446" s="98"/>
      <c r="O446" s="98"/>
      <c r="P446" s="37" t="s">
        <v>479</v>
      </c>
    </row>
    <row r="447" spans="2:16" ht="20.100000000000001" customHeight="1">
      <c r="B447" s="152"/>
      <c r="C447" s="90"/>
      <c r="D447" s="90" t="s">
        <v>261</v>
      </c>
      <c r="E447" s="90"/>
      <c r="F447" s="90"/>
      <c r="G447" s="90"/>
      <c r="H447" s="82">
        <v>5</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89.6</v>
      </c>
      <c r="I452" s="147"/>
      <c r="J452" s="147"/>
      <c r="K452" s="147"/>
      <c r="L452" s="147"/>
      <c r="M452" s="147"/>
      <c r="N452" s="147"/>
      <c r="O452" s="147"/>
      <c r="P452" s="49" t="s">
        <v>485</v>
      </c>
    </row>
    <row r="453" spans="2:20" ht="20.100000000000001" customHeight="1">
      <c r="B453" s="152" t="s">
        <v>266</v>
      </c>
      <c r="C453" s="90"/>
      <c r="D453" s="90"/>
      <c r="E453" s="90"/>
      <c r="F453" s="90"/>
      <c r="G453" s="90"/>
      <c r="H453" s="82">
        <v>17</v>
      </c>
      <c r="I453" s="98"/>
      <c r="J453" s="98"/>
      <c r="K453" s="98"/>
      <c r="L453" s="98"/>
      <c r="M453" s="98"/>
      <c r="N453" s="98"/>
      <c r="O453" s="98"/>
      <c r="P453" s="37" t="s">
        <v>477</v>
      </c>
    </row>
    <row r="454" spans="2:20" ht="20.100000000000001" customHeight="1">
      <c r="B454" s="152" t="s">
        <v>267</v>
      </c>
      <c r="C454" s="90"/>
      <c r="D454" s="90"/>
      <c r="E454" s="90"/>
      <c r="F454" s="90"/>
      <c r="G454" s="90"/>
      <c r="H454" s="82">
        <v>85</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3</v>
      </c>
      <c r="I461" s="98"/>
      <c r="J461" s="98"/>
      <c r="K461" s="98"/>
      <c r="L461" s="98"/>
      <c r="M461" s="98"/>
      <c r="N461" s="98"/>
      <c r="O461" s="98"/>
      <c r="P461" s="37" t="s">
        <v>479</v>
      </c>
    </row>
    <row r="462" spans="2:20" ht="20.100000000000001" customHeight="1">
      <c r="B462" s="415"/>
      <c r="C462" s="416"/>
      <c r="D462" s="416"/>
      <c r="E462" s="90" t="s">
        <v>415</v>
      </c>
      <c r="F462" s="90"/>
      <c r="G462" s="90"/>
      <c r="H462" s="82"/>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t="s">
        <v>2592</v>
      </c>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2" t="s">
        <v>279</v>
      </c>
      <c r="D474" s="140"/>
      <c r="E474" s="140"/>
      <c r="F474" s="140"/>
      <c r="G474" s="141"/>
      <c r="H474" s="87" t="s">
        <v>2593</v>
      </c>
      <c r="I474" s="88"/>
      <c r="J474" s="88"/>
      <c r="K474" s="88"/>
      <c r="L474" s="88"/>
      <c r="M474" s="88"/>
      <c r="N474" s="88"/>
      <c r="O474" s="88"/>
      <c r="P474" s="89"/>
    </row>
    <row r="475" spans="1:20" ht="20.100000000000001" customHeight="1">
      <c r="B475" s="409"/>
      <c r="C475" s="232" t="s">
        <v>14</v>
      </c>
      <c r="D475" s="140"/>
      <c r="E475" s="140"/>
      <c r="F475" s="140"/>
      <c r="G475" s="141"/>
      <c r="H475" s="228" t="s">
        <v>2536</v>
      </c>
      <c r="I475" s="229"/>
      <c r="J475" s="35" t="s">
        <v>469</v>
      </c>
      <c r="K475" s="229" t="s">
        <v>2594</v>
      </c>
      <c r="L475" s="229"/>
      <c r="M475" s="35" t="s">
        <v>469</v>
      </c>
      <c r="N475" s="229" t="s">
        <v>2595</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9"/>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50000000000003" customHeight="1">
      <c r="B479" s="409"/>
      <c r="C479" s="232" t="s">
        <v>284</v>
      </c>
      <c r="D479" s="140"/>
      <c r="E479" s="140"/>
      <c r="F479" s="140"/>
      <c r="G479" s="141"/>
      <c r="H479" s="87" t="s">
        <v>2596</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2556</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2597</v>
      </c>
      <c r="M512" s="92"/>
      <c r="N512" s="92"/>
      <c r="O512" s="93"/>
      <c r="P512" s="94"/>
    </row>
    <row r="513" spans="2:20" ht="20.100000000000001" customHeight="1">
      <c r="B513" s="219" t="s">
        <v>287</v>
      </c>
      <c r="C513" s="220"/>
      <c r="D513" s="220"/>
      <c r="E513" s="220"/>
      <c r="F513" s="220"/>
      <c r="G513" s="221"/>
      <c r="H513" s="82" t="s">
        <v>2573</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8" t="s">
        <v>288</v>
      </c>
      <c r="C516" s="459"/>
      <c r="D516" s="459"/>
      <c r="E516" s="459"/>
      <c r="F516" s="459"/>
      <c r="G516" s="459"/>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2573</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2573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2598</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2598</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2598</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2598</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2573</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2556</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2556</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2556</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2556</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2556</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2556</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2556</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2556</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2556</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2556</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2556</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2556</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2556</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2556</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2556</v>
      </c>
      <c r="M560" s="98"/>
      <c r="N560" s="98"/>
      <c r="O560" s="98"/>
      <c r="P560" s="99"/>
      <c r="Q560" s="2"/>
      <c r="R560" s="2"/>
      <c r="S560" s="15" t="str">
        <f t="shared" si="4"/>
        <v/>
      </c>
      <c r="T560" s="69"/>
      <c r="U560" s="2"/>
      <c r="V560" s="2"/>
    </row>
    <row r="561" spans="2:20" ht="20.100000000000001" customHeight="1">
      <c r="B561" s="306" t="s">
        <v>296</v>
      </c>
      <c r="C561" s="90"/>
      <c r="D561" s="90"/>
      <c r="E561" s="90"/>
      <c r="F561" s="82" t="s">
        <v>2556</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2599</v>
      </c>
      <c r="K563" s="102"/>
      <c r="L563" s="102"/>
      <c r="M563" s="102"/>
      <c r="N563" s="102"/>
      <c r="O563" s="102"/>
      <c r="P563" s="103"/>
    </row>
    <row r="564" spans="2:20" ht="27.75" customHeight="1">
      <c r="B564" s="219" t="s">
        <v>297</v>
      </c>
      <c r="C564" s="220"/>
      <c r="D564" s="220"/>
      <c r="E564" s="221"/>
      <c r="F564" s="390" t="s">
        <v>2556</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2573</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2556</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t="s">
        <v>2600</v>
      </c>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t="s">
        <v>2601</v>
      </c>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t="s">
        <v>2602</v>
      </c>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22" sqref="M22:Q2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2603</v>
      </c>
      <c r="K4" s="493"/>
      <c r="L4" s="493"/>
      <c r="M4" s="492" t="s">
        <v>2604</v>
      </c>
      <c r="N4" s="493"/>
      <c r="O4" s="493"/>
      <c r="P4" s="493"/>
      <c r="Q4" s="493"/>
      <c r="R4" s="65"/>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c r="I13" s="500"/>
      <c r="J13" s="492"/>
      <c r="K13" s="493"/>
      <c r="L13" s="493"/>
      <c r="M13" s="492"/>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t="s">
        <v>2359</v>
      </c>
      <c r="I22" s="500"/>
      <c r="J22" s="492" t="s">
        <v>2599</v>
      </c>
      <c r="K22" s="493"/>
      <c r="L22" s="493"/>
      <c r="M22" s="492" t="s">
        <v>2605</v>
      </c>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c r="I35" s="500"/>
      <c r="J35" s="492"/>
      <c r="K35" s="493"/>
      <c r="L35" s="493"/>
      <c r="M35" s="492"/>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c r="I48" s="500"/>
      <c r="J48" s="492"/>
      <c r="K48" s="493"/>
      <c r="L48" s="493"/>
      <c r="M48" s="492"/>
      <c r="N48" s="493"/>
      <c r="O48" s="493"/>
      <c r="P48" s="493"/>
      <c r="Q48" s="493"/>
      <c r="R48" s="65"/>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2573</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359</v>
      </c>
      <c r="C7" s="558"/>
      <c r="D7" s="558"/>
      <c r="E7" s="558"/>
      <c r="F7" s="558"/>
      <c r="G7" s="558"/>
      <c r="H7" s="558"/>
      <c r="I7" s="558"/>
      <c r="J7" s="579"/>
      <c r="K7" s="580"/>
      <c r="L7" s="580"/>
      <c r="M7" s="580"/>
      <c r="N7" s="580"/>
      <c r="O7" s="581"/>
      <c r="P7" s="579" t="s">
        <v>2556</v>
      </c>
      <c r="Q7" s="580"/>
      <c r="R7" s="580"/>
      <c r="S7" s="580"/>
      <c r="T7" s="580"/>
      <c r="U7" s="581"/>
      <c r="V7" s="551" t="s">
        <v>2567</v>
      </c>
      <c r="W7" s="551"/>
      <c r="X7" s="551"/>
      <c r="Y7" s="551"/>
      <c r="Z7" s="551"/>
      <c r="AA7" s="551"/>
      <c r="AB7" s="542"/>
      <c r="AC7" s="543"/>
      <c r="AD7" s="543"/>
      <c r="AE7" s="542" t="s">
        <v>2616</v>
      </c>
      <c r="AF7" s="543"/>
      <c r="AG7" s="543"/>
      <c r="AH7" s="543"/>
      <c r="AI7" s="543"/>
      <c r="AJ7" s="543"/>
      <c r="AK7" s="543"/>
      <c r="AL7" s="543"/>
      <c r="AM7" s="543"/>
      <c r="AN7" s="544"/>
    </row>
    <row r="8" spans="1:44" ht="39.950000000000003" customHeight="1">
      <c r="A8" s="598"/>
      <c r="B8" s="555" t="s">
        <v>360</v>
      </c>
      <c r="C8" s="555"/>
      <c r="D8" s="555"/>
      <c r="E8" s="555"/>
      <c r="F8" s="555"/>
      <c r="G8" s="555"/>
      <c r="H8" s="555"/>
      <c r="I8" s="555"/>
      <c r="J8" s="539"/>
      <c r="K8" s="540"/>
      <c r="L8" s="540"/>
      <c r="M8" s="540"/>
      <c r="N8" s="540"/>
      <c r="O8" s="541"/>
      <c r="P8" s="539" t="s">
        <v>2556</v>
      </c>
      <c r="Q8" s="540"/>
      <c r="R8" s="540"/>
      <c r="S8" s="540"/>
      <c r="T8" s="540"/>
      <c r="U8" s="541"/>
      <c r="V8" s="554" t="s">
        <v>2567</v>
      </c>
      <c r="W8" s="554"/>
      <c r="X8" s="554"/>
      <c r="Y8" s="554"/>
      <c r="Z8" s="554"/>
      <c r="AA8" s="554"/>
      <c r="AB8" s="545"/>
      <c r="AC8" s="546"/>
      <c r="AD8" s="546"/>
      <c r="AE8" s="545" t="s">
        <v>2616</v>
      </c>
      <c r="AF8" s="546"/>
      <c r="AG8" s="546"/>
      <c r="AH8" s="546"/>
      <c r="AI8" s="546"/>
      <c r="AJ8" s="546"/>
      <c r="AK8" s="546"/>
      <c r="AL8" s="546"/>
      <c r="AM8" s="546"/>
      <c r="AN8" s="547"/>
    </row>
    <row r="9" spans="1:44" ht="39.950000000000003" customHeight="1">
      <c r="A9" s="598"/>
      <c r="B9" s="555" t="s">
        <v>361</v>
      </c>
      <c r="C9" s="555"/>
      <c r="D9" s="555"/>
      <c r="E9" s="555"/>
      <c r="F9" s="555"/>
      <c r="G9" s="555"/>
      <c r="H9" s="555"/>
      <c r="I9" s="555"/>
      <c r="J9" s="576"/>
      <c r="K9" s="577"/>
      <c r="L9" s="577"/>
      <c r="M9" s="577"/>
      <c r="N9" s="577"/>
      <c r="O9" s="578"/>
      <c r="P9" s="539" t="s">
        <v>2556</v>
      </c>
      <c r="Q9" s="540"/>
      <c r="R9" s="540"/>
      <c r="S9" s="540"/>
      <c r="T9" s="540"/>
      <c r="U9" s="541"/>
      <c r="V9" s="554"/>
      <c r="W9" s="554"/>
      <c r="X9" s="554"/>
      <c r="Y9" s="554" t="s">
        <v>2567</v>
      </c>
      <c r="Z9" s="554"/>
      <c r="AA9" s="554"/>
      <c r="AB9" s="545" t="s">
        <v>2606</v>
      </c>
      <c r="AC9" s="546"/>
      <c r="AD9" s="546"/>
      <c r="AE9" s="545"/>
      <c r="AF9" s="546"/>
      <c r="AG9" s="546"/>
      <c r="AH9" s="546"/>
      <c r="AI9" s="546"/>
      <c r="AJ9" s="546"/>
      <c r="AK9" s="546"/>
      <c r="AL9" s="546"/>
      <c r="AM9" s="546"/>
      <c r="AN9" s="547"/>
    </row>
    <row r="10" spans="1:44" ht="39.950000000000003" customHeight="1">
      <c r="A10" s="598"/>
      <c r="B10" s="555" t="s">
        <v>362</v>
      </c>
      <c r="C10" s="555"/>
      <c r="D10" s="555"/>
      <c r="E10" s="555"/>
      <c r="F10" s="555"/>
      <c r="G10" s="555"/>
      <c r="H10" s="555"/>
      <c r="I10" s="555"/>
      <c r="J10" s="539"/>
      <c r="K10" s="540"/>
      <c r="L10" s="540"/>
      <c r="M10" s="540"/>
      <c r="N10" s="540"/>
      <c r="O10" s="541"/>
      <c r="P10" s="539" t="s">
        <v>2556</v>
      </c>
      <c r="Q10" s="540"/>
      <c r="R10" s="540"/>
      <c r="S10" s="540"/>
      <c r="T10" s="540"/>
      <c r="U10" s="541"/>
      <c r="V10" s="554" t="s">
        <v>2567</v>
      </c>
      <c r="W10" s="554"/>
      <c r="X10" s="554"/>
      <c r="Y10" s="554"/>
      <c r="Z10" s="554"/>
      <c r="AA10" s="554"/>
      <c r="AB10" s="545"/>
      <c r="AC10" s="546"/>
      <c r="AD10" s="546"/>
      <c r="AE10" s="545" t="s">
        <v>2616</v>
      </c>
      <c r="AF10" s="546"/>
      <c r="AG10" s="546"/>
      <c r="AH10" s="546"/>
      <c r="AI10" s="546"/>
      <c r="AJ10" s="546"/>
      <c r="AK10" s="546"/>
      <c r="AL10" s="546"/>
      <c r="AM10" s="546"/>
      <c r="AN10" s="547"/>
    </row>
    <row r="11" spans="1:44" ht="39.950000000000003" customHeight="1">
      <c r="A11" s="598"/>
      <c r="B11" s="555" t="s">
        <v>363</v>
      </c>
      <c r="C11" s="555"/>
      <c r="D11" s="555"/>
      <c r="E11" s="555"/>
      <c r="F11" s="555"/>
      <c r="G11" s="555"/>
      <c r="H11" s="555"/>
      <c r="I11" s="555"/>
      <c r="J11" s="539"/>
      <c r="K11" s="540"/>
      <c r="L11" s="540"/>
      <c r="M11" s="540"/>
      <c r="N11" s="540"/>
      <c r="O11" s="541"/>
      <c r="P11" s="539" t="s">
        <v>2573</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50000000000003" customHeight="1">
      <c r="A12" s="598"/>
      <c r="B12" s="555" t="s">
        <v>364</v>
      </c>
      <c r="C12" s="555"/>
      <c r="D12" s="555"/>
      <c r="E12" s="555"/>
      <c r="F12" s="555"/>
      <c r="G12" s="555"/>
      <c r="H12" s="555"/>
      <c r="I12" s="555"/>
      <c r="J12" s="539"/>
      <c r="K12" s="540"/>
      <c r="L12" s="540"/>
      <c r="M12" s="540"/>
      <c r="N12" s="540"/>
      <c r="O12" s="541"/>
      <c r="P12" s="539" t="s">
        <v>2556</v>
      </c>
      <c r="Q12" s="540"/>
      <c r="R12" s="540"/>
      <c r="S12" s="540"/>
      <c r="T12" s="540"/>
      <c r="U12" s="541"/>
      <c r="V12" s="554" t="s">
        <v>2567</v>
      </c>
      <c r="W12" s="554"/>
      <c r="X12" s="554"/>
      <c r="Y12" s="554"/>
      <c r="Z12" s="554"/>
      <c r="AA12" s="554"/>
      <c r="AB12" s="545"/>
      <c r="AC12" s="546"/>
      <c r="AD12" s="546"/>
      <c r="AE12" s="545" t="s">
        <v>2616</v>
      </c>
      <c r="AF12" s="546"/>
      <c r="AG12" s="546"/>
      <c r="AH12" s="546"/>
      <c r="AI12" s="546"/>
      <c r="AJ12" s="546"/>
      <c r="AK12" s="546"/>
      <c r="AL12" s="546"/>
      <c r="AM12" s="546"/>
      <c r="AN12" s="547"/>
    </row>
    <row r="13" spans="1:44" ht="39.950000000000003" customHeight="1">
      <c r="A13" s="598"/>
      <c r="B13" s="555" t="s">
        <v>365</v>
      </c>
      <c r="C13" s="555"/>
      <c r="D13" s="555"/>
      <c r="E13" s="555"/>
      <c r="F13" s="555"/>
      <c r="G13" s="555"/>
      <c r="H13" s="555"/>
      <c r="I13" s="555"/>
      <c r="J13" s="539"/>
      <c r="K13" s="540"/>
      <c r="L13" s="540"/>
      <c r="M13" s="540"/>
      <c r="N13" s="540"/>
      <c r="O13" s="541"/>
      <c r="P13" s="539" t="s">
        <v>2573</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50000000000003" customHeight="1">
      <c r="A14" s="598"/>
      <c r="B14" s="555" t="s">
        <v>366</v>
      </c>
      <c r="C14" s="555"/>
      <c r="D14" s="555"/>
      <c r="E14" s="555"/>
      <c r="F14" s="555"/>
      <c r="G14" s="555"/>
      <c r="H14" s="555"/>
      <c r="I14" s="555"/>
      <c r="J14" s="539"/>
      <c r="K14" s="540"/>
      <c r="L14" s="540"/>
      <c r="M14" s="540"/>
      <c r="N14" s="540"/>
      <c r="O14" s="541"/>
      <c r="P14" s="539" t="s">
        <v>2556</v>
      </c>
      <c r="Q14" s="540"/>
      <c r="R14" s="540"/>
      <c r="S14" s="540"/>
      <c r="T14" s="540"/>
      <c r="U14" s="541"/>
      <c r="V14" s="554"/>
      <c r="W14" s="554"/>
      <c r="X14" s="554"/>
      <c r="Y14" s="554"/>
      <c r="Z14" s="554"/>
      <c r="AA14" s="554"/>
      <c r="AB14" s="545" t="s">
        <v>2607</v>
      </c>
      <c r="AC14" s="546"/>
      <c r="AD14" s="546"/>
      <c r="AE14" s="545" t="s">
        <v>2616</v>
      </c>
      <c r="AF14" s="546"/>
      <c r="AG14" s="546"/>
      <c r="AH14" s="546"/>
      <c r="AI14" s="546"/>
      <c r="AJ14" s="546"/>
      <c r="AK14" s="546"/>
      <c r="AL14" s="546"/>
      <c r="AM14" s="546"/>
      <c r="AN14" s="547"/>
    </row>
    <row r="15" spans="1:44" s="72" customFormat="1" ht="39.950000000000003" customHeight="1" thickBot="1">
      <c r="A15" s="599"/>
      <c r="B15" s="559" t="s">
        <v>2524</v>
      </c>
      <c r="C15" s="559"/>
      <c r="D15" s="559"/>
      <c r="E15" s="559"/>
      <c r="F15" s="559"/>
      <c r="G15" s="559"/>
      <c r="H15" s="559"/>
      <c r="I15" s="559"/>
      <c r="J15" s="591"/>
      <c r="K15" s="592"/>
      <c r="L15" s="592"/>
      <c r="M15" s="592"/>
      <c r="N15" s="592"/>
      <c r="O15" s="593"/>
      <c r="P15" s="591" t="s">
        <v>2573</v>
      </c>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367</v>
      </c>
      <c r="C17" s="558"/>
      <c r="D17" s="558"/>
      <c r="E17" s="558"/>
      <c r="F17" s="558"/>
      <c r="G17" s="558"/>
      <c r="H17" s="558"/>
      <c r="I17" s="558"/>
      <c r="J17" s="579"/>
      <c r="K17" s="580"/>
      <c r="L17" s="580"/>
      <c r="M17" s="580"/>
      <c r="N17" s="580"/>
      <c r="O17" s="581"/>
      <c r="P17" s="579" t="s">
        <v>2556</v>
      </c>
      <c r="Q17" s="580"/>
      <c r="R17" s="580"/>
      <c r="S17" s="580"/>
      <c r="T17" s="580"/>
      <c r="U17" s="581"/>
      <c r="V17" s="551"/>
      <c r="W17" s="551"/>
      <c r="X17" s="551"/>
      <c r="Y17" s="551" t="s">
        <v>2567</v>
      </c>
      <c r="Z17" s="551"/>
      <c r="AA17" s="551"/>
      <c r="AB17" s="542" t="s">
        <v>2608</v>
      </c>
      <c r="AC17" s="543"/>
      <c r="AD17" s="543"/>
      <c r="AE17" s="542"/>
      <c r="AF17" s="543"/>
      <c r="AG17" s="543"/>
      <c r="AH17" s="543"/>
      <c r="AI17" s="543"/>
      <c r="AJ17" s="543"/>
      <c r="AK17" s="543"/>
      <c r="AL17" s="543"/>
      <c r="AM17" s="543"/>
      <c r="AN17" s="544"/>
    </row>
    <row r="18" spans="1:40" ht="39.950000000000003" customHeight="1">
      <c r="A18" s="537"/>
      <c r="B18" s="555" t="s">
        <v>368</v>
      </c>
      <c r="C18" s="555"/>
      <c r="D18" s="555"/>
      <c r="E18" s="555"/>
      <c r="F18" s="555"/>
      <c r="G18" s="555"/>
      <c r="H18" s="555"/>
      <c r="I18" s="555"/>
      <c r="J18" s="539"/>
      <c r="K18" s="540"/>
      <c r="L18" s="540"/>
      <c r="M18" s="540"/>
      <c r="N18" s="540"/>
      <c r="O18" s="541"/>
      <c r="P18" s="539" t="s">
        <v>2556</v>
      </c>
      <c r="Q18" s="540"/>
      <c r="R18" s="540"/>
      <c r="S18" s="540"/>
      <c r="T18" s="540"/>
      <c r="U18" s="541"/>
      <c r="V18" s="554"/>
      <c r="W18" s="554"/>
      <c r="X18" s="554"/>
      <c r="Y18" s="554" t="s">
        <v>2567</v>
      </c>
      <c r="Z18" s="554"/>
      <c r="AA18" s="554"/>
      <c r="AB18" s="545" t="s">
        <v>2609</v>
      </c>
      <c r="AC18" s="546"/>
      <c r="AD18" s="546"/>
      <c r="AE18" s="545"/>
      <c r="AF18" s="546"/>
      <c r="AG18" s="546"/>
      <c r="AH18" s="546"/>
      <c r="AI18" s="546"/>
      <c r="AJ18" s="546"/>
      <c r="AK18" s="546"/>
      <c r="AL18" s="546"/>
      <c r="AM18" s="546"/>
      <c r="AN18" s="547"/>
    </row>
    <row r="19" spans="1:40" ht="39.950000000000003" customHeight="1">
      <c r="A19" s="537"/>
      <c r="B19" s="555" t="s">
        <v>369</v>
      </c>
      <c r="C19" s="555"/>
      <c r="D19" s="555"/>
      <c r="E19" s="555"/>
      <c r="F19" s="555"/>
      <c r="G19" s="555"/>
      <c r="H19" s="555"/>
      <c r="I19" s="555"/>
      <c r="J19" s="539"/>
      <c r="K19" s="540"/>
      <c r="L19" s="540"/>
      <c r="M19" s="540"/>
      <c r="N19" s="540"/>
      <c r="O19" s="541"/>
      <c r="P19" s="539" t="s">
        <v>2556</v>
      </c>
      <c r="Q19" s="540"/>
      <c r="R19" s="540"/>
      <c r="S19" s="540"/>
      <c r="T19" s="540"/>
      <c r="U19" s="541"/>
      <c r="V19" s="554"/>
      <c r="W19" s="554"/>
      <c r="X19" s="554"/>
      <c r="Y19" s="554" t="s">
        <v>2567</v>
      </c>
      <c r="Z19" s="554"/>
      <c r="AA19" s="554"/>
      <c r="AB19" s="545" t="s">
        <v>2608</v>
      </c>
      <c r="AC19" s="546"/>
      <c r="AD19" s="546"/>
      <c r="AE19" s="545"/>
      <c r="AF19" s="546"/>
      <c r="AG19" s="546"/>
      <c r="AH19" s="546"/>
      <c r="AI19" s="546"/>
      <c r="AJ19" s="546"/>
      <c r="AK19" s="546"/>
      <c r="AL19" s="546"/>
      <c r="AM19" s="546"/>
      <c r="AN19" s="547"/>
    </row>
    <row r="20" spans="1:40" ht="39.950000000000003" customHeight="1">
      <c r="A20" s="537"/>
      <c r="B20" s="555" t="s">
        <v>370</v>
      </c>
      <c r="C20" s="555"/>
      <c r="D20" s="555"/>
      <c r="E20" s="555"/>
      <c r="F20" s="555"/>
      <c r="G20" s="555"/>
      <c r="H20" s="555"/>
      <c r="I20" s="555"/>
      <c r="J20" s="539"/>
      <c r="K20" s="540"/>
      <c r="L20" s="540"/>
      <c r="M20" s="540"/>
      <c r="N20" s="540"/>
      <c r="O20" s="541"/>
      <c r="P20" s="539" t="s">
        <v>2556</v>
      </c>
      <c r="Q20" s="540"/>
      <c r="R20" s="540"/>
      <c r="S20" s="540"/>
      <c r="T20" s="540"/>
      <c r="U20" s="541"/>
      <c r="V20" s="554" t="s">
        <v>2567</v>
      </c>
      <c r="W20" s="554"/>
      <c r="X20" s="554"/>
      <c r="Y20" s="554"/>
      <c r="Z20" s="554"/>
      <c r="AA20" s="554"/>
      <c r="AB20" s="545"/>
      <c r="AC20" s="546"/>
      <c r="AD20" s="546"/>
      <c r="AE20" s="545"/>
      <c r="AF20" s="546"/>
      <c r="AG20" s="546"/>
      <c r="AH20" s="546"/>
      <c r="AI20" s="546"/>
      <c r="AJ20" s="546"/>
      <c r="AK20" s="546"/>
      <c r="AL20" s="546"/>
      <c r="AM20" s="546"/>
      <c r="AN20" s="547"/>
    </row>
    <row r="21" spans="1:40" ht="39.950000000000003" customHeight="1">
      <c r="A21" s="537"/>
      <c r="B21" s="561" t="s">
        <v>371</v>
      </c>
      <c r="C21" s="561"/>
      <c r="D21" s="561"/>
      <c r="E21" s="561"/>
      <c r="F21" s="561"/>
      <c r="G21" s="561"/>
      <c r="H21" s="561"/>
      <c r="I21" s="561"/>
      <c r="J21" s="576"/>
      <c r="K21" s="577"/>
      <c r="L21" s="577"/>
      <c r="M21" s="577"/>
      <c r="N21" s="577"/>
      <c r="O21" s="578"/>
      <c r="P21" s="539" t="s">
        <v>2556</v>
      </c>
      <c r="Q21" s="540"/>
      <c r="R21" s="540"/>
      <c r="S21" s="540"/>
      <c r="T21" s="540"/>
      <c r="U21" s="541"/>
      <c r="V21" s="554"/>
      <c r="W21" s="554"/>
      <c r="X21" s="554"/>
      <c r="Y21" s="554" t="s">
        <v>2567</v>
      </c>
      <c r="Z21" s="554"/>
      <c r="AA21" s="554"/>
      <c r="AB21" s="545" t="s">
        <v>2610</v>
      </c>
      <c r="AC21" s="546"/>
      <c r="AD21" s="546"/>
      <c r="AE21" s="545"/>
      <c r="AF21" s="546"/>
      <c r="AG21" s="546"/>
      <c r="AH21" s="546"/>
      <c r="AI21" s="546"/>
      <c r="AJ21" s="546"/>
      <c r="AK21" s="546"/>
      <c r="AL21" s="546"/>
      <c r="AM21" s="546"/>
      <c r="AN21" s="547"/>
    </row>
    <row r="22" spans="1:40" ht="39.950000000000003" customHeight="1">
      <c r="A22" s="537"/>
      <c r="B22" s="555" t="s">
        <v>372</v>
      </c>
      <c r="C22" s="555"/>
      <c r="D22" s="555"/>
      <c r="E22" s="555"/>
      <c r="F22" s="555"/>
      <c r="G22" s="555"/>
      <c r="H22" s="555"/>
      <c r="I22" s="555"/>
      <c r="J22" s="576"/>
      <c r="K22" s="577"/>
      <c r="L22" s="577"/>
      <c r="M22" s="577"/>
      <c r="N22" s="577"/>
      <c r="O22" s="578"/>
      <c r="P22" s="539" t="s">
        <v>2556</v>
      </c>
      <c r="Q22" s="540"/>
      <c r="R22" s="540"/>
      <c r="S22" s="540"/>
      <c r="T22" s="540"/>
      <c r="U22" s="541"/>
      <c r="V22" s="554" t="s">
        <v>2567</v>
      </c>
      <c r="W22" s="554"/>
      <c r="X22" s="554"/>
      <c r="Y22" s="554"/>
      <c r="Z22" s="554"/>
      <c r="AA22" s="554"/>
      <c r="AB22" s="545"/>
      <c r="AC22" s="546"/>
      <c r="AD22" s="546"/>
      <c r="AE22" s="545"/>
      <c r="AF22" s="546"/>
      <c r="AG22" s="546"/>
      <c r="AH22" s="546"/>
      <c r="AI22" s="546"/>
      <c r="AJ22" s="546"/>
      <c r="AK22" s="546"/>
      <c r="AL22" s="546"/>
      <c r="AM22" s="546"/>
      <c r="AN22" s="547"/>
    </row>
    <row r="23" spans="1:40" ht="39.950000000000003" customHeight="1">
      <c r="A23" s="537"/>
      <c r="B23" s="555" t="s">
        <v>373</v>
      </c>
      <c r="C23" s="555"/>
      <c r="D23" s="555"/>
      <c r="E23" s="555"/>
      <c r="F23" s="555"/>
      <c r="G23" s="555"/>
      <c r="H23" s="555"/>
      <c r="I23" s="555"/>
      <c r="J23" s="576"/>
      <c r="K23" s="577"/>
      <c r="L23" s="577"/>
      <c r="M23" s="577"/>
      <c r="N23" s="577"/>
      <c r="O23" s="578"/>
      <c r="P23" s="539" t="s">
        <v>2556</v>
      </c>
      <c r="Q23" s="540"/>
      <c r="R23" s="540"/>
      <c r="S23" s="540"/>
      <c r="T23" s="540"/>
      <c r="U23" s="541"/>
      <c r="V23" s="554"/>
      <c r="W23" s="554"/>
      <c r="X23" s="554"/>
      <c r="Y23" s="554" t="s">
        <v>2567</v>
      </c>
      <c r="Z23" s="554"/>
      <c r="AA23" s="554"/>
      <c r="AB23" s="545" t="s">
        <v>2611</v>
      </c>
      <c r="AC23" s="546"/>
      <c r="AD23" s="546"/>
      <c r="AE23" s="545" t="s">
        <v>2612</v>
      </c>
      <c r="AF23" s="546"/>
      <c r="AG23" s="546"/>
      <c r="AH23" s="546"/>
      <c r="AI23" s="546"/>
      <c r="AJ23" s="546"/>
      <c r="AK23" s="546"/>
      <c r="AL23" s="546"/>
      <c r="AM23" s="546"/>
      <c r="AN23" s="547"/>
    </row>
    <row r="24" spans="1:40" ht="39.950000000000003" customHeight="1">
      <c r="A24" s="537"/>
      <c r="B24" s="555" t="s">
        <v>374</v>
      </c>
      <c r="C24" s="555"/>
      <c r="D24" s="555"/>
      <c r="E24" s="555"/>
      <c r="F24" s="555"/>
      <c r="G24" s="555"/>
      <c r="H24" s="555"/>
      <c r="I24" s="555"/>
      <c r="J24" s="539"/>
      <c r="K24" s="540"/>
      <c r="L24" s="540"/>
      <c r="M24" s="540"/>
      <c r="N24" s="540"/>
      <c r="O24" s="541"/>
      <c r="P24" s="539" t="s">
        <v>2556</v>
      </c>
      <c r="Q24" s="540"/>
      <c r="R24" s="540"/>
      <c r="S24" s="540"/>
      <c r="T24" s="540"/>
      <c r="U24" s="541"/>
      <c r="V24" s="554"/>
      <c r="W24" s="554"/>
      <c r="X24" s="554"/>
      <c r="Y24" s="554" t="s">
        <v>2567</v>
      </c>
      <c r="Z24" s="554"/>
      <c r="AA24" s="554"/>
      <c r="AB24" s="545" t="s">
        <v>2608</v>
      </c>
      <c r="AC24" s="546"/>
      <c r="AD24" s="546"/>
      <c r="AE24" s="545" t="s">
        <v>2613</v>
      </c>
      <c r="AF24" s="546"/>
      <c r="AG24" s="546"/>
      <c r="AH24" s="546"/>
      <c r="AI24" s="546"/>
      <c r="AJ24" s="546"/>
      <c r="AK24" s="546"/>
      <c r="AL24" s="546"/>
      <c r="AM24" s="546"/>
      <c r="AN24" s="547"/>
    </row>
    <row r="25" spans="1:40" ht="39.950000000000003" customHeight="1">
      <c r="A25" s="537"/>
      <c r="B25" s="555" t="s">
        <v>375</v>
      </c>
      <c r="C25" s="555"/>
      <c r="D25" s="555"/>
      <c r="E25" s="555"/>
      <c r="F25" s="555"/>
      <c r="G25" s="555"/>
      <c r="H25" s="555"/>
      <c r="I25" s="555"/>
      <c r="J25" s="539"/>
      <c r="K25" s="540"/>
      <c r="L25" s="540"/>
      <c r="M25" s="540"/>
      <c r="N25" s="540"/>
      <c r="O25" s="541"/>
      <c r="P25" s="539" t="s">
        <v>2556</v>
      </c>
      <c r="Q25" s="540"/>
      <c r="R25" s="540"/>
      <c r="S25" s="540"/>
      <c r="T25" s="540"/>
      <c r="U25" s="541"/>
      <c r="V25" s="554"/>
      <c r="W25" s="554"/>
      <c r="X25" s="554"/>
      <c r="Y25" s="554" t="s">
        <v>2567</v>
      </c>
      <c r="Z25" s="554"/>
      <c r="AA25" s="554"/>
      <c r="AB25" s="545" t="s">
        <v>2608</v>
      </c>
      <c r="AC25" s="546"/>
      <c r="AD25" s="546"/>
      <c r="AE25" s="545"/>
      <c r="AF25" s="546"/>
      <c r="AG25" s="546"/>
      <c r="AH25" s="546"/>
      <c r="AI25" s="546"/>
      <c r="AJ25" s="546"/>
      <c r="AK25" s="546"/>
      <c r="AL25" s="546"/>
      <c r="AM25" s="546"/>
      <c r="AN25" s="547"/>
    </row>
    <row r="26" spans="1:40" ht="39.950000000000003" customHeight="1" thickBot="1">
      <c r="A26" s="538"/>
      <c r="B26" s="559" t="s">
        <v>376</v>
      </c>
      <c r="C26" s="559"/>
      <c r="D26" s="559"/>
      <c r="E26" s="559"/>
      <c r="F26" s="559"/>
      <c r="G26" s="559"/>
      <c r="H26" s="559"/>
      <c r="I26" s="559"/>
      <c r="J26" s="588"/>
      <c r="K26" s="589"/>
      <c r="L26" s="589"/>
      <c r="M26" s="589"/>
      <c r="N26" s="589"/>
      <c r="O26" s="590"/>
      <c r="P26" s="582" t="s">
        <v>2573</v>
      </c>
      <c r="Q26" s="583"/>
      <c r="R26" s="583"/>
      <c r="S26" s="583"/>
      <c r="T26" s="583"/>
      <c r="U26" s="584"/>
      <c r="V26" s="553"/>
      <c r="W26" s="553"/>
      <c r="X26" s="553"/>
      <c r="Y26" s="553"/>
      <c r="Z26" s="553"/>
      <c r="AA26" s="553"/>
      <c r="AB26" s="548"/>
      <c r="AC26" s="549"/>
      <c r="AD26" s="549"/>
      <c r="AE26" s="548" t="s">
        <v>2614</v>
      </c>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377</v>
      </c>
      <c r="C28" s="558"/>
      <c r="D28" s="558"/>
      <c r="E28" s="558"/>
      <c r="F28" s="558"/>
      <c r="G28" s="558"/>
      <c r="H28" s="558"/>
      <c r="I28" s="558"/>
      <c r="J28" s="585"/>
      <c r="K28" s="586"/>
      <c r="L28" s="586"/>
      <c r="M28" s="586"/>
      <c r="N28" s="586"/>
      <c r="O28" s="587"/>
      <c r="P28" s="579" t="s">
        <v>2556</v>
      </c>
      <c r="Q28" s="580"/>
      <c r="R28" s="580"/>
      <c r="S28" s="580"/>
      <c r="T28" s="580"/>
      <c r="U28" s="581"/>
      <c r="V28" s="551"/>
      <c r="W28" s="551"/>
      <c r="X28" s="551"/>
      <c r="Y28" s="551" t="s">
        <v>2567</v>
      </c>
      <c r="Z28" s="551"/>
      <c r="AA28" s="551"/>
      <c r="AB28" s="542"/>
      <c r="AC28" s="543"/>
      <c r="AD28" s="543"/>
      <c r="AE28" s="542" t="s">
        <v>2615</v>
      </c>
      <c r="AF28" s="543"/>
      <c r="AG28" s="543"/>
      <c r="AH28" s="543"/>
      <c r="AI28" s="543"/>
      <c r="AJ28" s="543"/>
      <c r="AK28" s="543"/>
      <c r="AL28" s="543"/>
      <c r="AM28" s="543"/>
      <c r="AN28" s="544"/>
    </row>
    <row r="29" spans="1:40" ht="39.950000000000003" customHeight="1">
      <c r="A29" s="537"/>
      <c r="B29" s="555" t="s">
        <v>378</v>
      </c>
      <c r="C29" s="555"/>
      <c r="D29" s="555"/>
      <c r="E29" s="555"/>
      <c r="F29" s="555"/>
      <c r="G29" s="555"/>
      <c r="H29" s="555"/>
      <c r="I29" s="555"/>
      <c r="J29" s="539"/>
      <c r="K29" s="540"/>
      <c r="L29" s="540"/>
      <c r="M29" s="540"/>
      <c r="N29" s="540"/>
      <c r="O29" s="541"/>
      <c r="P29" s="539" t="s">
        <v>2556</v>
      </c>
      <c r="Q29" s="540"/>
      <c r="R29" s="540"/>
      <c r="S29" s="540"/>
      <c r="T29" s="540"/>
      <c r="U29" s="541"/>
      <c r="V29" s="554" t="s">
        <v>2567</v>
      </c>
      <c r="W29" s="554"/>
      <c r="X29" s="554"/>
      <c r="Y29" s="554"/>
      <c r="Z29" s="554"/>
      <c r="AA29" s="554"/>
      <c r="AB29" s="545"/>
      <c r="AC29" s="546"/>
      <c r="AD29" s="546"/>
      <c r="AE29" s="545"/>
      <c r="AF29" s="546"/>
      <c r="AG29" s="546"/>
      <c r="AH29" s="546"/>
      <c r="AI29" s="546"/>
      <c r="AJ29" s="546"/>
      <c r="AK29" s="546"/>
      <c r="AL29" s="546"/>
      <c r="AM29" s="546"/>
      <c r="AN29" s="547"/>
    </row>
    <row r="30" spans="1:40" ht="39.950000000000003" customHeight="1">
      <c r="A30" s="537"/>
      <c r="B30" s="555" t="s">
        <v>379</v>
      </c>
      <c r="C30" s="555"/>
      <c r="D30" s="555"/>
      <c r="E30" s="555"/>
      <c r="F30" s="555"/>
      <c r="G30" s="555"/>
      <c r="H30" s="555"/>
      <c r="I30" s="555"/>
      <c r="J30" s="539"/>
      <c r="K30" s="540"/>
      <c r="L30" s="540"/>
      <c r="M30" s="540"/>
      <c r="N30" s="540"/>
      <c r="O30" s="541"/>
      <c r="P30" s="539" t="s">
        <v>2556</v>
      </c>
      <c r="Q30" s="540"/>
      <c r="R30" s="540"/>
      <c r="S30" s="540"/>
      <c r="T30" s="540"/>
      <c r="U30" s="541"/>
      <c r="V30" s="554" t="s">
        <v>2567</v>
      </c>
      <c r="W30" s="554"/>
      <c r="X30" s="554"/>
      <c r="Y30" s="554"/>
      <c r="Z30" s="554"/>
      <c r="AA30" s="554"/>
      <c r="AB30" s="545"/>
      <c r="AC30" s="546"/>
      <c r="AD30" s="546"/>
      <c r="AE30" s="545"/>
      <c r="AF30" s="546"/>
      <c r="AG30" s="546"/>
      <c r="AH30" s="546"/>
      <c r="AI30" s="546"/>
      <c r="AJ30" s="546"/>
      <c r="AK30" s="546"/>
      <c r="AL30" s="546"/>
      <c r="AM30" s="546"/>
      <c r="AN30" s="547"/>
    </row>
    <row r="31" spans="1:40" ht="39.950000000000003" customHeight="1">
      <c r="A31" s="537"/>
      <c r="B31" s="555" t="s">
        <v>380</v>
      </c>
      <c r="C31" s="555"/>
      <c r="D31" s="555"/>
      <c r="E31" s="555"/>
      <c r="F31" s="555"/>
      <c r="G31" s="555"/>
      <c r="H31" s="555"/>
      <c r="I31" s="555"/>
      <c r="J31" s="539"/>
      <c r="K31" s="540"/>
      <c r="L31" s="540"/>
      <c r="M31" s="540"/>
      <c r="N31" s="540"/>
      <c r="O31" s="541"/>
      <c r="P31" s="539" t="s">
        <v>2556</v>
      </c>
      <c r="Q31" s="540"/>
      <c r="R31" s="540"/>
      <c r="S31" s="540"/>
      <c r="T31" s="540"/>
      <c r="U31" s="541"/>
      <c r="V31" s="554" t="s">
        <v>2567</v>
      </c>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381</v>
      </c>
      <c r="C32" s="557"/>
      <c r="D32" s="557"/>
      <c r="E32" s="557"/>
      <c r="F32" s="557"/>
      <c r="G32" s="557"/>
      <c r="H32" s="557"/>
      <c r="I32" s="557"/>
      <c r="J32" s="582"/>
      <c r="K32" s="583"/>
      <c r="L32" s="583"/>
      <c r="M32" s="583"/>
      <c r="N32" s="583"/>
      <c r="O32" s="584"/>
      <c r="P32" s="582" t="s">
        <v>2556</v>
      </c>
      <c r="Q32" s="583"/>
      <c r="R32" s="583"/>
      <c r="S32" s="583"/>
      <c r="T32" s="583"/>
      <c r="U32" s="584"/>
      <c r="V32" s="553" t="s">
        <v>2567</v>
      </c>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58" t="s">
        <v>382</v>
      </c>
      <c r="C34" s="558"/>
      <c r="D34" s="558"/>
      <c r="E34" s="558"/>
      <c r="F34" s="558"/>
      <c r="G34" s="558"/>
      <c r="H34" s="558"/>
      <c r="I34" s="558"/>
      <c r="J34" s="579"/>
      <c r="K34" s="580"/>
      <c r="L34" s="580"/>
      <c r="M34" s="580"/>
      <c r="N34" s="580"/>
      <c r="O34" s="581"/>
      <c r="P34" s="579" t="s">
        <v>2556</v>
      </c>
      <c r="Q34" s="580"/>
      <c r="R34" s="580"/>
      <c r="S34" s="580"/>
      <c r="T34" s="580"/>
      <c r="U34" s="581"/>
      <c r="V34" s="551"/>
      <c r="W34" s="551"/>
      <c r="X34" s="551"/>
      <c r="Y34" s="551" t="s">
        <v>2567</v>
      </c>
      <c r="Z34" s="551"/>
      <c r="AA34" s="551"/>
      <c r="AB34" s="542" t="s">
        <v>2617</v>
      </c>
      <c r="AC34" s="543"/>
      <c r="AD34" s="543"/>
      <c r="AE34" s="542"/>
      <c r="AF34" s="543"/>
      <c r="AG34" s="543"/>
      <c r="AH34" s="543"/>
      <c r="AI34" s="543"/>
      <c r="AJ34" s="543"/>
      <c r="AK34" s="543"/>
      <c r="AL34" s="543"/>
      <c r="AM34" s="543"/>
      <c r="AN34" s="544"/>
    </row>
    <row r="35" spans="1:40" ht="39.950000000000003" customHeight="1">
      <c r="A35" s="537"/>
      <c r="B35" s="555" t="s">
        <v>383</v>
      </c>
      <c r="C35" s="555"/>
      <c r="D35" s="555"/>
      <c r="E35" s="555"/>
      <c r="F35" s="555"/>
      <c r="G35" s="555"/>
      <c r="H35" s="555"/>
      <c r="I35" s="555"/>
      <c r="J35" s="539"/>
      <c r="K35" s="540"/>
      <c r="L35" s="540"/>
      <c r="M35" s="540"/>
      <c r="N35" s="540"/>
      <c r="O35" s="541"/>
      <c r="P35" s="539" t="s">
        <v>2556</v>
      </c>
      <c r="Q35" s="540"/>
      <c r="R35" s="540"/>
      <c r="S35" s="540"/>
      <c r="T35" s="540"/>
      <c r="U35" s="541"/>
      <c r="V35" s="554"/>
      <c r="W35" s="554"/>
      <c r="X35" s="554"/>
      <c r="Y35" s="554" t="s">
        <v>2567</v>
      </c>
      <c r="Z35" s="554"/>
      <c r="AA35" s="554"/>
      <c r="AB35" s="545" t="s">
        <v>2618</v>
      </c>
      <c r="AC35" s="546"/>
      <c r="AD35" s="546"/>
      <c r="AE35" s="545"/>
      <c r="AF35" s="546"/>
      <c r="AG35" s="546"/>
      <c r="AH35" s="546"/>
      <c r="AI35" s="546"/>
      <c r="AJ35" s="546"/>
      <c r="AK35" s="546"/>
      <c r="AL35" s="546"/>
      <c r="AM35" s="546"/>
      <c r="AN35" s="547"/>
    </row>
    <row r="36" spans="1:40" ht="39.950000000000003" customHeight="1" thickBot="1">
      <c r="A36" s="538"/>
      <c r="B36" s="556" t="s">
        <v>384</v>
      </c>
      <c r="C36" s="556"/>
      <c r="D36" s="556"/>
      <c r="E36" s="556"/>
      <c r="F36" s="556"/>
      <c r="G36" s="556"/>
      <c r="H36" s="556"/>
      <c r="I36" s="556"/>
      <c r="J36" s="582"/>
      <c r="K36" s="583"/>
      <c r="L36" s="583"/>
      <c r="M36" s="583"/>
      <c r="N36" s="583"/>
      <c r="O36" s="584"/>
      <c r="P36" s="582" t="s">
        <v>2556</v>
      </c>
      <c r="Q36" s="583"/>
      <c r="R36" s="583"/>
      <c r="S36" s="583"/>
      <c r="T36" s="583"/>
      <c r="U36" s="584"/>
      <c r="V36" s="553"/>
      <c r="W36" s="553"/>
      <c r="X36" s="553"/>
      <c r="Y36" s="553" t="s">
        <v>2567</v>
      </c>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user 1</cp:lastModifiedBy>
  <cp:lastPrinted>2025-02-06T06:22:17Z</cp:lastPrinted>
  <dcterms:created xsi:type="dcterms:W3CDTF">2020-12-23T05:28:24Z</dcterms:created>
  <dcterms:modified xsi:type="dcterms:W3CDTF">2025-02-06T06:22:24Z</dcterms:modified>
</cp:coreProperties>
</file>