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懇なし★16_いきいき和の里\"/>
    </mc:Choice>
  </mc:AlternateContent>
  <xr:revisionPtr revIDLastSave="0" documentId="13_ncr:1_{179EC8EC-2CEA-4FDC-AC60-420A2356BC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<sst xmlns="http://schemas.openxmlformats.org/spreadsheetml/2006/main" count="194" uniqueCount="145">
  <si>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</si>
  <si>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</si>
  <si>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</si>
  <si>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</si>
  <si>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</si>
  <si>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</si>
  <si>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</si>
  <si>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</si>
  <si>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</si>
  <si>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</si>
  <si>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</si>
  <si>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</si>
  <si>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</si>
  <si>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</si>
  <si>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</si>
  <si>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</si>
  <si>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</si>
  <si>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</si>
  <si>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</si>
  <si>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</si>
  <si>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</si>
  <si>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</si>
  <si>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</si>
  <si>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</si>
  <si>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</si>
  <si>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</si>
  <si>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</si>
  <si>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</si>
  <si>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</si>
  <si>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</si>
  <si>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</si>
  <si>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</si>
  <si>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</si>
  <si>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</si>
  <si>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</si>
  <si>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</si>
  <si>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</si>
  <si>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</si>
  <si>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</si>
  <si>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</si>
  <si>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</si>
  <si>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</si>
  <si>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</si>
  <si>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</si>
  <si>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</si>
  <si>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</si>
  <si>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</si>
  <si>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</si>
  <si>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</si>
  <si>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</si>
  <si>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</si>
  <si>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</si>
  <si>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</si>
  <si>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</si>
  <si>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</si>
  <si>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</si>
  <si>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</si>
  <si>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</si>
  <si>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</si>
  <si>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</si>
  <si>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</si>
  <si>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</si>
  <si>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</si>
  <si>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</si>
  <si>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</si>
  <si>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</si>
  <si>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</si>
  <si>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</si>
  <si>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</si>
  <si>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</si>
  <si>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</si>
  <si>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</si>
  <si>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</si>
  <si>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</si>
  <si>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</si>
  <si>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</si>
  <si>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</si>
  <si>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</si>
  <si>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</si>
  <si>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</si>
  <si>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</si>
  <si>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</si>
  <si>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</si>
  <si>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</si>
  <si>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</si>
  <si>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</si>
  <si>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</si>
  <si>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</si>
  <si>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</si>
  <si>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</si>
  <si>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</si>
  <si>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</si>
  <si>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</si>
  <si>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</si>
  <si>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</si>
  <si>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</si>
  <si>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</si>
  <si>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</si>
  <si>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</si>
  <si>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</si>
  <si>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</si>
  <si>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</si>
  <si>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</si>
  <si>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</si>
  <si>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</si>
  <si>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</si>
  <si>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</si>
  <si>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</si>
  <si>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</si>
  <si>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</si>
  <si>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</si>
  <si>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</si>
  <si>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</si>
  <si>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</si>
  <si>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</si>
  <si>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</si>
  <si>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</si>
  <si>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</si>
  <si>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</si>
  <si>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</si>
  <si>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</si>
  <si>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</si>
  <si>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</si>
  <si>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</si>
  <si>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</si>
  <si>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</si>
  <si>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</si>
  <si>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</si>
  <si>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</si>
  <si>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</si>
  <si>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</si>
  <si>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</si>
  <si>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</si>
  <si>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</si>
  <si>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</si>
  <si>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</si>
  <si>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</si>
  <si>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</si>
  <si>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住宅型有料老人ホームいきいき和の里</t>
    <rPh sb="0" eb="7">
      <t>ジュウタクガタユウリョウロウジン</t>
    </rPh>
    <rPh sb="14" eb="15">
      <t>ワ</t>
    </rPh>
    <rPh sb="16" eb="17">
      <t>サト</t>
    </rPh>
    <phoneticPr fontId="1"/>
  </si>
  <si>
    <t>旭川市神楽岡12条3丁目4番3号</t>
    <rPh sb="0" eb="6">
      <t>アサヒカワシカグラオカ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</si>
  <si>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0166-74-6513</t>
    <phoneticPr fontId="1"/>
  </si>
  <si>
    <t>有限会社　和の里</t>
    <rPh sb="0" eb="4">
      <t>ユウゲンガイシャ</t>
    </rPh>
    <rPh sb="5" eb="6">
      <t>ワ</t>
    </rPh>
    <rPh sb="7" eb="8">
      <t>サト</t>
    </rPh>
    <phoneticPr fontId="1"/>
  </si>
  <si>
    <t>なし</t>
    <phoneticPr fontId="1"/>
  </si>
  <si>
    <t>居室</t>
    <rPh sb="0" eb="2">
      <t>キョシツ</t>
    </rPh>
    <phoneticPr fontId="1"/>
  </si>
  <si>
    <t>持込電化製品電気料</t>
    <rPh sb="0" eb="2">
      <t>モチコ</t>
    </rPh>
    <rPh sb="2" eb="6">
      <t>デンカセイヒン</t>
    </rPh>
    <rPh sb="6" eb="9">
      <t>デンキリョウ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</si>
</sst>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40360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17</v>
      </c>
      <c r="Q15" s="92" t="s">
        <v>22</v>
      </c>
      <c r="R15" s="92"/>
      <c r="S15" s="18">
        <v>20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20</v>
      </c>
      <c r="N19" s="73"/>
      <c r="O19" s="21" t="s">
        <v>106</v>
      </c>
      <c r="P19" s="18">
        <v>19.440000000000001</v>
      </c>
      <c r="Q19" s="87" t="s">
        <v>100</v>
      </c>
      <c r="R19" s="87"/>
      <c r="S19" s="18">
        <v>19.440000000000001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64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103500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112500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43500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19000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13000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143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60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住宅型有料老人ホームいきいき和の里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旭川市神楽岡12条3丁目4番3号</v>
      </c>
      <c r="F2" s="30" t="str">
        <f>情報開示!M11</f>
        <v>0166-74-6513</v>
      </c>
      <c r="G2" s="30" t="str">
        <f>情報開示!M12</f>
        <v>有限会社　和の里</v>
      </c>
      <c r="H2" s="30" t="str">
        <f>情報開示!M13</f>
        <v>なし</v>
      </c>
      <c r="I2" s="31">
        <f>情報開示!M14</f>
        <v>40360</v>
      </c>
      <c r="J2" s="30">
        <f>情報開示!P15</f>
        <v>17</v>
      </c>
      <c r="K2" s="30">
        <f>情報開示!S15</f>
        <v>20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5</v>
      </c>
      <c r="P2" s="30">
        <f>情報開示!Q17</f>
        <v>5</v>
      </c>
      <c r="Q2" s="30">
        <f>情報開示!T17</f>
        <v>4</v>
      </c>
      <c r="R2" s="30">
        <f>情報開示!N18</f>
        <v>2</v>
      </c>
      <c r="S2" s="30">
        <f>情報開示!Q18</f>
        <v>0</v>
      </c>
      <c r="T2" s="30">
        <f>情報開示!T18</f>
        <v>0</v>
      </c>
      <c r="U2" s="30">
        <f>情報開示!M19</f>
        <v>20</v>
      </c>
      <c r="V2" s="30">
        <f>情報開示!P19</f>
        <v>19.440000000000001</v>
      </c>
      <c r="W2" s="30">
        <f>情報開示!S19</f>
        <v>19.440000000000001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103500</v>
      </c>
      <c r="AG2" s="32">
        <f>情報開示!P27</f>
        <v>112500</v>
      </c>
      <c r="AH2" s="32">
        <f>情報開示!P28</f>
        <v>28000</v>
      </c>
      <c r="AI2" s="32">
        <f>情報開示!P29</f>
        <v>43500</v>
      </c>
      <c r="AJ2" s="32">
        <f>情報開示!P30</f>
        <v>19000</v>
      </c>
      <c r="AK2" s="32">
        <f>情報開示!P31</f>
        <v>13000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 t="str">
        <f>情報開示!M33</f>
        <v>持込電化製品電気料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2025-03-12T06:04:47Z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