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5\02_取りまとめ（8／31〆）\01_提出データ\01 有料\01~50\6_★ラ・ナシカ\"/>
    </mc:Choice>
  </mc:AlternateContent>
  <xr:revisionPtr revIDLastSave="0" documentId="13_ncr:1_{8F882A79-50E3-4429-89A3-920F622CB03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List>
</comments>
</file>

<file path=xl/sharedStrings.xml><?xml version="1.0" encoding="utf-8"?>
<sst xmlns="http://schemas.openxmlformats.org/spreadsheetml/2006/main" count="3167" uniqueCount="2603">
  <si>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</si>
  <si>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</si>
  <si>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</si>
  <si>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</si>
  <si>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</si>
  <si>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</si>
  <si>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</si>
  <si>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</si>
  <si>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</si>
  <si>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</si>
  <si>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</si>
  <si>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</si>
  <si>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</si>
  <si>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</si>
  <si>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</si>
  <si>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</si>
  <si>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</si>
  <si>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</si>
  <si>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</si>
  <si>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</si>
  <si>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</si>
  <si>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</si>
  <si>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</si>
  <si>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</si>
  <si>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</si>
  <si>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</si>
  <si>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</si>
  <si>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</si>
  <si>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</si>
  <si>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</si>
  <si>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</si>
  <si>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</si>
  <si>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</si>
  <si>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</si>
  <si>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</si>
  <si>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</si>
  <si>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</si>
  <si>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</si>
  <si>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</si>
  <si>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</si>
  <si>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</si>
  <si>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</si>
  <si>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</si>
  <si>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</si>
  <si>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</si>
  <si>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</si>
  <si>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</si>
  <si>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</si>
  <si>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</si>
  <si>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</si>
  <si>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</si>
  <si>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</si>
  <si>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</si>
  <si>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</si>
  <si>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</si>
  <si>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</si>
  <si>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</si>
  <si>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</si>
  <si>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</si>
  <si>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</si>
  <si>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</si>
  <si>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</si>
  <si>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</si>
  <si>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</si>
  <si>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</si>
  <si>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</si>
  <si>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</si>
  <si>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</si>
  <si>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</si>
  <si>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</si>
  <si>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</si>
  <si>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</si>
  <si>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</si>
  <si>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</si>
  <si>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</si>
  <si>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</si>
  <si>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</si>
  <si>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</si>
  <si>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</si>
  <si>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</si>
  <si>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</si>
  <si>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</si>
  <si>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</si>
  <si>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</si>
  <si>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</si>
  <si>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</si>
  <si>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</si>
  <si>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</si>
  <si>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</si>
  <si>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</si>
  <si>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</si>
  <si>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</si>
  <si>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</si>
  <si>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</si>
  <si>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</si>
  <si>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</si>
  <si>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</si>
  <si>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</si>
  <si>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</si>
  <si>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</si>
  <si>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</si>
  <si>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</si>
  <si>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</si>
  <si>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</si>
  <si>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</si>
  <si>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</si>
  <si>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</si>
  <si>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</si>
  <si>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</si>
  <si>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</si>
  <si>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</si>
  <si>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</si>
  <si>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</si>
  <si>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</si>
  <si>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</si>
  <si>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</si>
  <si>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</si>
  <si>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</si>
  <si>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</si>
  <si>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</si>
  <si>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</si>
  <si>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</si>
  <si>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</si>
  <si>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</si>
  <si>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</si>
  <si>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</si>
  <si>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</si>
  <si>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</si>
  <si>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</si>
  <si>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</si>
  <si>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</si>
  <si>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</si>
  <si>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</si>
  <si>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</si>
  <si>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</si>
  <si>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</si>
  <si>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</si>
  <si>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</si>
  <si>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</si>
  <si>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</si>
  <si>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</si>
  <si>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</si>
  <si>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</si>
  <si>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</si>
  <si>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</si>
  <si>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</si>
  <si>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</si>
  <si>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</si>
  <si>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</si>
  <si>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</si>
  <si>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</si>
  <si>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</si>
  <si>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</si>
  <si>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</si>
  <si>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</si>
  <si>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</si>
  <si>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</si>
  <si>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</si>
  <si>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</si>
  <si>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</si>
  <si>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</si>
  <si>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</si>
  <si>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</si>
  <si>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</si>
  <si>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</si>
  <si>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</si>
  <si>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</si>
  <si>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</si>
  <si>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</si>
  <si>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</si>
  <si>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</si>
  <si>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</si>
  <si>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</si>
  <si>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</si>
  <si>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</si>
  <si>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</si>
  <si>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</si>
  <si>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</si>
  <si>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</si>
  <si>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</si>
  <si>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</si>
  <si>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</si>
  <si>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</si>
  <si>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</si>
  <si>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</si>
  <si>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</si>
  <si>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</si>
  <si>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</si>
  <si>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</si>
  <si>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</si>
  <si>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</si>
  <si>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</si>
  <si>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</si>
  <si>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</si>
  <si>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</si>
  <si>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</si>
  <si>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</si>
  <si>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</si>
  <si>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</si>
  <si>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</si>
  <si>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</si>
  <si>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</si>
  <si>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</si>
  <si>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</si>
  <si>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</si>
  <si>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</si>
  <si>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</si>
  <si>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</si>
  <si>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</si>
  <si>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</si>
  <si>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</si>
  <si>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</si>
  <si>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</si>
  <si>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</si>
  <si>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</si>
  <si>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</si>
  <si>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</si>
  <si>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</si>
  <si>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</si>
  <si>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</si>
  <si>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</si>
  <si>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</si>
  <si>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</si>
  <si>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</si>
  <si>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</si>
  <si>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</si>
  <si>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</si>
  <si>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</si>
  <si>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</si>
  <si>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</si>
  <si>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</si>
  <si>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</si>
  <si>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</si>
  <si>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</si>
  <si>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</si>
  <si>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</si>
  <si>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</si>
  <si>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</si>
  <si>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</si>
  <si>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</si>
  <si>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</si>
  <si>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</si>
  <si>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</si>
  <si>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</si>
  <si>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</si>
  <si>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</si>
  <si>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</si>
  <si>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</si>
  <si>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</si>
  <si>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</si>
  <si>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</si>
  <si>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</si>
  <si>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</si>
  <si>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</si>
  <si>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</si>
  <si>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</si>
  <si>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</si>
  <si>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</si>
  <si>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</si>
  <si>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</si>
  <si>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</si>
  <si>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</si>
  <si>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</si>
  <si>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</si>
  <si>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</si>
  <si>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</si>
  <si>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</si>
  <si>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</si>
  <si>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</si>
  <si>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</si>
  <si>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</si>
  <si>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</si>
  <si>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</si>
  <si>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</si>
  <si>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</si>
  <si>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</si>
  <si>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</si>
  <si>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</si>
  <si>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</si>
  <si>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</si>
  <si>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</si>
  <si>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</si>
  <si>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</si>
  <si>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</si>
  <si>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</si>
  <si>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</si>
  <si>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</si>
  <si>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</si>
  <si>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</si>
  <si>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</si>
  <si>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</si>
  <si>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</si>
  <si>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</si>
  <si>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</si>
  <si>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</si>
  <si>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</si>
  <si>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</si>
  <si>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</si>
  <si>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</si>
  <si>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</si>
  <si>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</si>
  <si>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</si>
  <si>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</si>
  <si>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</si>
  <si>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</si>
  <si>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</si>
  <si>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</si>
  <si>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</si>
  <si>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</si>
  <si>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</si>
  <si>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</si>
  <si>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</si>
  <si>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</si>
  <si>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</si>
  <si>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</si>
  <si>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</si>
  <si>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</si>
  <si>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</si>
  <si>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</si>
  <si>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</si>
  <si>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</si>
  <si>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</si>
  <si>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</si>
  <si>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</si>
  <si>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</si>
  <si>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</si>
  <si>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</si>
  <si>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</si>
  <si>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</si>
  <si>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</si>
  <si>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</si>
  <si>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</si>
  <si>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</si>
  <si>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</si>
  <si>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</si>
  <si>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</si>
  <si>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</si>
  <si>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</si>
  <si>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</si>
  <si>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</si>
  <si>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</si>
  <si>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</si>
  <si>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</si>
  <si>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</si>
  <si>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</si>
  <si>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</si>
  <si>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</si>
  <si>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</si>
  <si>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</si>
  <si>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</si>
  <si>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</si>
  <si>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</si>
  <si>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</si>
  <si>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</si>
  <si>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</si>
  <si>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</si>
  <si>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</si>
  <si>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</si>
  <si>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</si>
  <si>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</si>
  <si>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</si>
  <si>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</si>
  <si>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</si>
  <si>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</si>
  <si>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</si>
  <si>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</si>
  <si>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</si>
  <si>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</si>
  <si>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</si>
  <si>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</si>
  <si>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</si>
  <si>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</si>
  <si>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</si>
  <si>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</si>
  <si>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</si>
  <si>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</si>
  <si>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</si>
  <si>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</si>
  <si>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</si>
  <si>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</si>
  <si>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</si>
  <si>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</si>
  <si>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</si>
  <si>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</si>
  <si>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</si>
  <si>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</si>
  <si>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</si>
  <si>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</si>
  <si>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</si>
  <si>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</si>
  <si>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</si>
  <si>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</si>
  <si>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</si>
  <si>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</si>
  <si>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</si>
  <si>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</si>
  <si>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</si>
  <si>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</si>
  <si>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</si>
  <si>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</si>
  <si>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</si>
  <si>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</si>
  <si>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</si>
  <si>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</si>
  <si>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</si>
  <si>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</si>
  <si>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</si>
  <si>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</si>
  <si>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</si>
  <si>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</si>
  <si>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</si>
  <si>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</si>
  <si>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</si>
  <si>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</si>
  <si>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</si>
  <si>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</si>
  <si>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</si>
  <si>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</si>
  <si>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</si>
  <si>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</si>
  <si>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</si>
  <si>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</si>
  <si>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</si>
  <si>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</si>
  <si>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</si>
  <si>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</si>
  <si>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</si>
  <si>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</si>
  <si>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</si>
  <si>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</si>
  <si>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</si>
  <si>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</si>
  <si>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</si>
  <si>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</si>
  <si>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</si>
  <si>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</si>
  <si>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</si>
  <si>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</si>
  <si>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</si>
  <si>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</si>
  <si>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</si>
  <si>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</si>
  <si>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</si>
  <si>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</si>
  <si>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</si>
  <si>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</si>
  <si>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</si>
  <si>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</si>
  <si>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</si>
  <si>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</si>
  <si>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</si>
  <si>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</si>
  <si>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</si>
  <si>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</si>
  <si>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</si>
  <si>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</si>
  <si>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</si>
  <si>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</si>
  <si>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</si>
  <si>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</si>
  <si>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</si>
  <si>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</si>
  <si>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</si>
  <si>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</si>
  <si>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</si>
  <si>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</si>
  <si>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</si>
  <si>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</si>
  <si>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</si>
  <si>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</si>
  <si>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</si>
  <si>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</si>
  <si>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</si>
  <si>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</si>
  <si>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</si>
  <si>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</si>
  <si>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</si>
  <si>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</si>
  <si>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</si>
  <si>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</si>
  <si>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</si>
  <si>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</si>
  <si>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</si>
  <si>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</si>
  <si>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</si>
  <si>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</si>
  <si>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</si>
  <si>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</si>
  <si>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</si>
  <si>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</si>
  <si>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</si>
  <si>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</si>
  <si>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</si>
  <si>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</si>
  <si>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</si>
  <si>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</si>
  <si>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</si>
  <si>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</si>
  <si>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</si>
  <si>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</si>
  <si>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</si>
  <si>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</si>
  <si>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</si>
  <si>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</si>
  <si>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</si>
  <si>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</si>
  <si>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</si>
  <si>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</si>
  <si>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</si>
  <si>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</si>
  <si>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</si>
  <si>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</si>
  <si>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</si>
  <si>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</si>
  <si>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</si>
  <si>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</si>
  <si>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</si>
  <si>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</si>
  <si>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</si>
  <si>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</si>
  <si>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</si>
  <si>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</si>
  <si>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</si>
  <si>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</si>
  <si>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</si>
  <si>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</si>
  <si>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</si>
  <si>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</si>
  <si>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</si>
  <si>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</si>
  <si>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</si>
  <si>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</si>
  <si>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</si>
  <si>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</si>
  <si>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</si>
  <si>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</si>
  <si>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</si>
  <si>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</si>
  <si>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</si>
  <si>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</si>
  <si>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</si>
  <si>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</si>
  <si>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</si>
  <si>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</si>
  <si>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</si>
  <si>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</si>
  <si>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</si>
  <si>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</si>
  <si>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</si>
  <si>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</si>
  <si>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</si>
  <si>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</si>
  <si>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</si>
  <si>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</si>
  <si>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</si>
  <si>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</si>
  <si>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</si>
  <si>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</si>
  <si>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</si>
  <si>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</si>
  <si>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</si>
  <si>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</si>
  <si>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</si>
  <si>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</si>
  <si>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</si>
  <si>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</si>
  <si>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</si>
  <si>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</si>
  <si>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</si>
  <si>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</si>
  <si>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</si>
  <si>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</si>
  <si>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</si>
  <si>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</si>
  <si>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</si>
  <si>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</si>
  <si>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</si>
  <si>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</si>
  <si>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</si>
  <si>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</si>
  <si>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</si>
  <si>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</si>
  <si>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</si>
  <si>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</si>
  <si>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</si>
  <si>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</si>
  <si>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</si>
  <si>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</si>
  <si>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</si>
  <si>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</si>
  <si>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</si>
  <si>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</si>
  <si>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</si>
  <si>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</si>
  <si>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</si>
  <si>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</si>
  <si>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</si>
  <si>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</si>
  <si>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</si>
  <si>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</si>
  <si>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</si>
  <si>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</si>
  <si>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</si>
  <si>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</si>
  <si>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</si>
  <si>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</si>
  <si>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</si>
  <si>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</si>
  <si>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</si>
  <si>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</si>
  <si>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</si>
  <si>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</si>
  <si>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</si>
  <si>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</si>
  <si>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</si>
  <si>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</si>
  <si>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</si>
  <si>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</si>
  <si>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</si>
  <si>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</si>
  <si>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</si>
  <si>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</si>
  <si>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</si>
  <si>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</si>
  <si>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</si>
  <si>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</si>
  <si>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</si>
  <si>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</si>
  <si>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</si>
  <si>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</si>
  <si>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</si>
  <si>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</si>
  <si>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</si>
  <si>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</si>
  <si>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</si>
  <si>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</si>
  <si>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</si>
  <si>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</si>
  <si>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</si>
  <si>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</si>
  <si>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</si>
  <si>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</si>
  <si>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</si>
  <si>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</si>
  <si>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</si>
  <si>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</si>
  <si>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</si>
  <si>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</si>
  <si>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</si>
  <si>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</si>
  <si>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</si>
  <si>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</si>
  <si>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</si>
  <si>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</si>
  <si>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</si>
  <si>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</si>
  <si>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</si>
  <si>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</si>
  <si>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</si>
  <si>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</si>
  <si>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</si>
  <si>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</si>
  <si>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</si>
  <si>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</si>
  <si>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</si>
  <si>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</si>
  <si>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</si>
  <si>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</si>
  <si>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</si>
  <si>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</si>
  <si>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</si>
  <si>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</si>
  <si>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</si>
  <si>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</si>
  <si>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</si>
  <si>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</si>
  <si>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</si>
  <si>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</si>
  <si>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</si>
  <si>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</si>
  <si>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</si>
  <si>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</si>
  <si>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</si>
  <si>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</si>
  <si>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</si>
  <si>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</si>
  <si>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</si>
  <si>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</si>
  <si>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</si>
  <si>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</si>
  <si>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</si>
  <si>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</si>
  <si>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</si>
  <si>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</si>
  <si>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</si>
  <si>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</si>
  <si>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</si>
  <si>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</si>
  <si>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</si>
  <si>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</si>
  <si>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</si>
  <si>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</si>
  <si>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</si>
  <si>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</si>
  <si>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</si>
  <si>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</si>
  <si>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</si>
  <si>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</si>
  <si>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</si>
  <si>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</si>
  <si>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</si>
  <si>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</si>
  <si>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</si>
  <si>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</si>
  <si>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</si>
  <si>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</si>
  <si>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</si>
  <si>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</si>
  <si>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</si>
  <si>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</si>
  <si>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</si>
  <si>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</si>
  <si>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</si>
  <si>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</si>
  <si>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</si>
  <si>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</si>
  <si>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</si>
  <si>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</si>
  <si>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</si>
  <si>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</si>
  <si>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</si>
  <si>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</si>
  <si>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</si>
  <si>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</si>
  <si>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</si>
  <si>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</si>
  <si>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</si>
  <si>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</si>
  <si>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</si>
  <si>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</si>
  <si>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</si>
  <si>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</si>
  <si>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</si>
  <si>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</si>
  <si>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</si>
  <si>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</si>
  <si>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</si>
  <si>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</si>
  <si>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</si>
  <si>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</si>
  <si>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</si>
  <si>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</si>
  <si>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</si>
  <si>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</si>
  <si>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</si>
  <si>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</si>
  <si>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</si>
  <si>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</si>
  <si>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</si>
  <si>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</si>
  <si>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</si>
  <si>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</si>
  <si>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</si>
  <si>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</si>
  <si>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</si>
  <si>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</si>
  <si>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</si>
  <si>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</si>
  <si>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</si>
  <si>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</si>
  <si>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</si>
  <si>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</si>
  <si>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</si>
  <si>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</si>
  <si>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</si>
  <si>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</si>
  <si>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</si>
  <si>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</si>
  <si>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</si>
  <si>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</si>
  <si>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</si>
  <si>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</si>
  <si>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</si>
  <si>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</si>
  <si>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</si>
  <si>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</si>
  <si>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</si>
  <si>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</si>
  <si>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</si>
  <si>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</si>
  <si>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</si>
  <si>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</si>
  <si>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</si>
  <si>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</si>
  <si>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</si>
  <si>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</si>
  <si>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</si>
  <si>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</si>
  <si>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</si>
  <si>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</si>
  <si>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</si>
  <si>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</si>
  <si>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</si>
  <si>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</si>
  <si>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</si>
  <si>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</si>
  <si>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</si>
  <si>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</si>
  <si>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</si>
  <si>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</si>
  <si>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</si>
  <si>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</si>
  <si>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</si>
  <si>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</si>
  <si>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</si>
  <si>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</si>
  <si>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</si>
  <si>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</si>
  <si>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</si>
  <si>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</si>
  <si>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</si>
  <si>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</si>
  <si>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</si>
  <si>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</si>
  <si>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</si>
  <si>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</si>
  <si>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</si>
  <si>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</si>
  <si>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</si>
  <si>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</si>
  <si>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</si>
  <si>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</si>
  <si>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</si>
  <si>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</si>
  <si>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</si>
  <si>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</si>
  <si>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</si>
  <si>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</si>
  <si>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</si>
  <si>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</si>
  <si>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</si>
  <si>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</si>
  <si>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</si>
  <si>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</si>
  <si>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</si>
  <si>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</si>
  <si>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</si>
  <si>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</si>
  <si>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</si>
  <si>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</si>
  <si>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</si>
  <si>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</si>
  <si>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</si>
  <si>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</si>
  <si>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</si>
  <si>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</si>
  <si>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</si>
  <si>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</si>
  <si>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</si>
  <si>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</si>
  <si>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</si>
  <si>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</si>
  <si>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</si>
  <si>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</si>
  <si>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</si>
  <si>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</si>
  <si>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</si>
  <si>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</si>
  <si>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</si>
  <si>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</si>
  <si>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</si>
  <si>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</si>
  <si>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</si>
  <si>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</si>
  <si>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</si>
  <si>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</si>
  <si>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</si>
  <si>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</si>
  <si>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</si>
  <si>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</si>
  <si>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</si>
  <si>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</si>
  <si>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</si>
  <si>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</si>
  <si>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</si>
  <si>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</si>
  <si>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</si>
  <si>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</si>
  <si>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</si>
  <si>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</si>
  <si>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</si>
  <si>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</si>
  <si>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</si>
  <si>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</si>
  <si>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</si>
  <si>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</si>
  <si>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</si>
  <si>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</si>
  <si>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</si>
  <si>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</si>
  <si>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</si>
  <si>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</si>
  <si>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</si>
  <si>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</si>
  <si>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</si>
  <si>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</si>
  <si>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</si>
  <si>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</si>
  <si>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</si>
  <si>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</si>
  <si>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</si>
  <si>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</si>
  <si>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</si>
  <si>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</si>
  <si>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</si>
  <si>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</si>
  <si>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</si>
  <si>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</si>
  <si>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</si>
  <si>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</si>
  <si>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</si>
  <si>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</si>
  <si>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</si>
  <si>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</si>
  <si>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</si>
  <si>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</si>
  <si>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</si>
  <si>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</si>
  <si>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</si>
  <si>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</si>
  <si>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</si>
  <si>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</si>
  <si>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</si>
  <si>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</si>
  <si>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</si>
  <si>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</si>
  <si>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</si>
  <si>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</si>
  <si>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</si>
  <si>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</si>
  <si>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</si>
  <si>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</si>
  <si>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</si>
  <si>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</si>
  <si>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</si>
  <si>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</si>
  <si>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</si>
  <si>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</si>
  <si>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</si>
  <si>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</si>
  <si>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</si>
  <si>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</si>
  <si>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</si>
  <si>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</si>
  <si>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</si>
  <si>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</si>
  <si>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</si>
  <si>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</si>
  <si>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</si>
  <si>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</si>
  <si>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</si>
  <si>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</si>
  <si>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</si>
  <si>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</si>
  <si>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</si>
  <si>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</si>
  <si>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</si>
  <si>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</si>
  <si>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</si>
  <si>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</si>
  <si>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</si>
  <si>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</si>
  <si>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</si>
  <si>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</si>
  <si>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</si>
  <si>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</si>
  <si>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</si>
  <si>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</si>
  <si>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</si>
  <si>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</si>
  <si>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</si>
  <si>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</si>
  <si>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</si>
  <si>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</si>
  <si>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</si>
  <si>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</si>
  <si>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</si>
  <si>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</si>
  <si>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</si>
  <si>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</si>
  <si>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</si>
  <si>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</si>
  <si>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</si>
  <si>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</si>
  <si>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</si>
  <si>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</si>
  <si>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</si>
  <si>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</si>
  <si>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</si>
  <si>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</si>
  <si>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</si>
  <si>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</si>
  <si>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</si>
  <si>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</si>
  <si>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</si>
  <si>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</si>
  <si>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</si>
  <si>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</si>
  <si>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</si>
  <si>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</si>
  <si>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</si>
  <si>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</si>
  <si>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</si>
  <si>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</si>
  <si>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</si>
  <si>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</si>
  <si>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</si>
  <si>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</si>
  <si>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</si>
  <si>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</si>
  <si>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</si>
  <si>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</si>
  <si>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</si>
  <si>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</si>
  <si>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</si>
  <si>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</si>
  <si>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</si>
  <si>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</si>
  <si>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</si>
  <si>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</si>
  <si>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</si>
  <si>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</si>
  <si>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</si>
  <si>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</si>
  <si>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</si>
  <si>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</si>
  <si>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</si>
  <si>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</si>
  <si>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</si>
  <si>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</si>
  <si>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</si>
  <si>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</si>
  <si>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</si>
  <si>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</si>
  <si>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</si>
  <si>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</si>
  <si>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</si>
  <si>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</si>
  <si>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</si>
  <si>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</si>
  <si>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</si>
  <si>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</si>
  <si>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</si>
  <si>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</si>
  <si>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</si>
  <si>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</si>
  <si>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</si>
  <si>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</si>
  <si>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</si>
  <si>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</si>
  <si>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</si>
  <si>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</si>
  <si>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</si>
  <si>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</si>
  <si>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</si>
  <si>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</si>
  <si>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</si>
  <si>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</si>
  <si>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</si>
  <si>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</si>
  <si>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</si>
  <si>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</si>
  <si>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</si>
  <si>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</si>
  <si>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</si>
  <si>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</si>
  <si>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</si>
  <si>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</si>
  <si>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</si>
  <si>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</si>
  <si>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</si>
  <si>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</si>
  <si>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</si>
  <si>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</si>
  <si>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</si>
  <si>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</si>
  <si>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</si>
  <si>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</si>
  <si>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</si>
  <si>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</si>
  <si>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</si>
  <si>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</si>
  <si>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</si>
  <si>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</si>
  <si>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</si>
  <si>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</si>
  <si>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</si>
  <si>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</si>
  <si>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</si>
  <si>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</si>
  <si>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</si>
  <si>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</si>
  <si>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</si>
  <si>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</si>
  <si>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</si>
  <si>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</si>
  <si>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</si>
  <si>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</si>
  <si>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</si>
  <si>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</si>
  <si>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</si>
  <si>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</si>
  <si>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</si>
  <si>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</si>
  <si>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</si>
  <si>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</si>
  <si>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</si>
  <si>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</si>
  <si>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</si>
  <si>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</si>
  <si>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</si>
  <si>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</si>
  <si>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</si>
  <si>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</si>
  <si>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</si>
  <si>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</si>
  <si>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</si>
  <si>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</si>
  <si>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</si>
  <si>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</si>
  <si>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</si>
  <si>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</si>
  <si>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</si>
  <si>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</si>
  <si>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</si>
  <si>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</si>
  <si>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</si>
  <si>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</si>
  <si>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</si>
  <si>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</si>
  <si>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</si>
  <si>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</si>
  <si>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</si>
  <si>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</si>
  <si>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</si>
  <si>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</si>
  <si>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</si>
  <si>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</si>
  <si>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</si>
  <si>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</si>
  <si>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</si>
  <si>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</si>
  <si>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</si>
  <si>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</si>
  <si>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</si>
  <si>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</si>
  <si>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</si>
  <si>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</si>
  <si>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</si>
  <si>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</si>
  <si>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</si>
  <si>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</si>
  <si>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</si>
  <si>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</si>
  <si>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</si>
  <si>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</si>
  <si>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</si>
  <si>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</si>
  <si>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</si>
  <si>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</si>
  <si>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</si>
  <si>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</si>
  <si>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</si>
  <si>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</si>
  <si>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</si>
  <si>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</si>
  <si>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</si>
  <si>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</si>
  <si>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</si>
  <si>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</si>
  <si>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</si>
  <si>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</si>
  <si>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</si>
  <si>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</si>
  <si>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</si>
  <si>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</si>
  <si>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</si>
  <si>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</si>
  <si>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</si>
  <si>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</si>
  <si>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</si>
  <si>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</si>
  <si>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</si>
  <si>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</si>
  <si>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</si>
  <si>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</si>
  <si>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</si>
  <si>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</si>
  <si>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</si>
  <si>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</si>
  <si>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</si>
  <si>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</si>
  <si>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</si>
  <si>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</si>
  <si>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</si>
  <si>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</si>
  <si>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</si>
  <si>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</si>
  <si>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</si>
  <si>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</si>
  <si>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</si>
  <si>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</si>
  <si>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</si>
  <si>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</si>
  <si>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</si>
  <si>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</si>
  <si>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</si>
  <si>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</si>
  <si>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</si>
  <si>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</si>
  <si>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</si>
  <si>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</si>
  <si>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</si>
  <si>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</si>
  <si>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</si>
  <si>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</si>
  <si>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</si>
  <si>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</si>
  <si>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</si>
  <si>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</si>
  <si>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</si>
  <si>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</si>
  <si>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</si>
  <si>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</si>
  <si>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</si>
  <si>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</si>
  <si>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</si>
  <si>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</si>
  <si>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</si>
  <si>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</si>
  <si>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</si>
  <si>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</si>
  <si>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</si>
  <si>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</si>
  <si>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</si>
  <si>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</si>
  <si>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</si>
  <si>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</si>
  <si>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</si>
  <si>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</si>
  <si>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</si>
  <si>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</si>
  <si>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</si>
  <si>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</si>
  <si>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</si>
  <si>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</si>
  <si>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</si>
  <si>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</si>
  <si>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</si>
  <si>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</si>
  <si>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</si>
  <si>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</si>
  <si>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</si>
  <si>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</si>
  <si>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</si>
  <si>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</si>
  <si>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</si>
  <si>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</si>
  <si>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</si>
  <si>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</si>
  <si>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</si>
  <si>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</si>
  <si>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</si>
  <si>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</si>
  <si>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</si>
  <si>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</si>
  <si>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</si>
  <si>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</si>
  <si>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</si>
  <si>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</si>
  <si>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</si>
  <si>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</si>
  <si>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</si>
  <si>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</si>
  <si>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</si>
  <si>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</si>
  <si>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</si>
  <si>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</si>
  <si>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</si>
  <si>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</si>
  <si>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</si>
  <si>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</si>
  <si>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</si>
  <si>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</si>
  <si>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</si>
  <si>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</si>
  <si>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</si>
  <si>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</si>
  <si>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</si>
  <si>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</si>
  <si>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</si>
  <si>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</si>
  <si>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</si>
  <si>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</si>
  <si>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</si>
  <si>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</si>
  <si>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</si>
  <si>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</si>
  <si>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</si>
  <si>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</si>
  <si>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</si>
  <si>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</si>
  <si>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</si>
  <si>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</si>
  <si>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</si>
  <si>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</si>
  <si>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</si>
  <si>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</si>
  <si>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</si>
  <si>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</si>
  <si>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</si>
  <si>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</si>
  <si>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</si>
  <si>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</si>
  <si>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</si>
  <si>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</si>
  <si>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</si>
  <si>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</si>
  <si>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</si>
  <si>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</si>
  <si>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</si>
  <si>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</si>
  <si>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</si>
  <si>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</si>
  <si>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</si>
  <si>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</si>
  <si>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</si>
  <si>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</si>
  <si>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</si>
  <si>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</si>
  <si>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</si>
  <si>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</si>
  <si>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</si>
  <si>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</si>
  <si>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</si>
  <si>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</si>
  <si>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</si>
  <si>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</si>
  <si>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</si>
  <si>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</si>
  <si>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</si>
  <si>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</si>
  <si>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</si>
  <si>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</si>
  <si>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</si>
  <si>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</si>
  <si>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</si>
  <si>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</si>
  <si>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</si>
  <si>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</si>
  <si>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</si>
  <si>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</si>
  <si>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</si>
  <si>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</si>
  <si>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</si>
  <si>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</si>
  <si>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</si>
  <si>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</si>
  <si>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</si>
  <si>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</si>
  <si>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</si>
  <si>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</si>
  <si>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</si>
  <si>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</si>
  <si>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</si>
  <si>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</si>
  <si>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</si>
  <si>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</si>
  <si>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</si>
  <si>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</si>
  <si>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</si>
  <si>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</si>
  <si>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</si>
  <si>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</si>
  <si>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</si>
  <si>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</si>
  <si>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</si>
  <si>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</si>
  <si>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</si>
  <si>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</si>
  <si>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</si>
  <si>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</si>
  <si>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</si>
  <si>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</si>
  <si>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</si>
  <si>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</si>
  <si>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</si>
  <si>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</si>
  <si>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</si>
  <si>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</si>
  <si>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</si>
  <si>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</si>
  <si>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</si>
  <si>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</si>
  <si>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</si>
  <si>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</si>
  <si>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</si>
  <si>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</si>
  <si>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</si>
  <si>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</si>
  <si>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</si>
  <si>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</si>
  <si>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</si>
  <si>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</si>
  <si>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</si>
  <si>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</si>
  <si>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</si>
  <si>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</si>
  <si>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</si>
  <si>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</si>
  <si>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</si>
  <si>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</si>
  <si>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</si>
  <si>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</si>
  <si>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</si>
  <si>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</si>
  <si>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</si>
  <si>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</si>
  <si>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</si>
  <si>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</si>
  <si>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</si>
  <si>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</si>
  <si>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</si>
  <si>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</si>
  <si>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</si>
  <si>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</si>
  <si>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</si>
  <si>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</si>
  <si>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</si>
  <si>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</si>
  <si>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</si>
  <si>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</si>
  <si>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</si>
  <si>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</si>
  <si>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</si>
  <si>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</si>
  <si>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</si>
  <si>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</si>
  <si>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</si>
  <si>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</si>
  <si>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</si>
  <si>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</si>
  <si>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</si>
  <si>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</si>
  <si>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</si>
  <si>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</si>
  <si>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</si>
  <si>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</si>
  <si>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</si>
  <si>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</si>
  <si>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</si>
  <si>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</si>
  <si>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</si>
  <si>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</si>
  <si>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</si>
  <si>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</si>
  <si>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</si>
  <si>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</si>
  <si>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</si>
  <si>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</si>
  <si>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</si>
  <si>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</si>
  <si>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</si>
  <si>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</si>
  <si>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</si>
  <si>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</si>
  <si>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</si>
  <si>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</si>
  <si>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</si>
  <si>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</si>
  <si>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</si>
  <si>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</si>
  <si>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</si>
  <si>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</si>
  <si>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</si>
  <si>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</si>
  <si>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</si>
  <si>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</si>
  <si>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</si>
  <si>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</si>
  <si>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</si>
  <si>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</si>
  <si>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</si>
  <si>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</si>
  <si>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</si>
  <si>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</si>
  <si>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</si>
  <si>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</si>
  <si>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</si>
  <si>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</si>
  <si>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</si>
  <si>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</si>
  <si>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</si>
  <si>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</si>
  <si>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</si>
  <si>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</si>
  <si>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</si>
  <si>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</si>
  <si>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</si>
  <si>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</si>
  <si>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</si>
  <si>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</si>
  <si>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</si>
  <si>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</si>
  <si>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</si>
  <si>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</si>
  <si>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</si>
  <si>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</si>
  <si>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</si>
  <si>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</si>
  <si>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</si>
  <si>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</si>
  <si>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</si>
  <si>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</si>
  <si>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</si>
  <si>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</si>
  <si>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</si>
  <si>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</si>
  <si>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</si>
  <si>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</si>
  <si>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</si>
  <si>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</si>
  <si>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</si>
  <si>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</si>
  <si>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</si>
  <si>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</si>
  <si>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</si>
  <si>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</si>
  <si>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</si>
  <si>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</si>
  <si>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</si>
  <si>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</si>
  <si>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</si>
  <si>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</si>
  <si>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</si>
  <si>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</si>
  <si>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</si>
  <si>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</si>
  <si>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</si>
  <si>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</si>
  <si>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</si>
  <si>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</si>
  <si>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</si>
  <si>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</si>
  <si>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</si>
  <si>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</si>
  <si>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</si>
  <si>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</si>
  <si>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</si>
  <si>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</si>
  <si>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</si>
  <si>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</si>
  <si>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</si>
  <si>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</si>
  <si>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</si>
  <si>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</si>
  <si>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</si>
  <si>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</si>
  <si>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</si>
  <si>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</si>
  <si>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</si>
  <si>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</si>
  <si>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</si>
  <si>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</si>
  <si>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</si>
  <si>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</si>
  <si>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</si>
  <si>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</si>
  <si>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</si>
  <si>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</si>
  <si>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</si>
  <si>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</si>
  <si>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</si>
  <si>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</si>
  <si>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</si>
  <si>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</si>
  <si>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</si>
  <si>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</si>
  <si>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</si>
  <si>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</si>
  <si>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</si>
  <si>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</si>
  <si>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</si>
  <si>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</si>
  <si>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</si>
  <si>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</si>
  <si>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</si>
  <si>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</si>
  <si>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</si>
  <si>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</si>
  <si>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</si>
  <si>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</si>
  <si>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</si>
  <si>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</si>
  <si>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</si>
  <si>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</si>
  <si>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</si>
  <si>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</si>
  <si>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</si>
  <si>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</si>
  <si>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</si>
  <si>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</si>
  <si>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</si>
  <si>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</si>
  <si>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</si>
  <si>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</si>
  <si>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</si>
  <si>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</si>
  <si>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</si>
  <si>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</si>
  <si>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</si>
  <si>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</si>
  <si>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</si>
  <si>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</si>
  <si>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</si>
  <si>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</si>
  <si>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</si>
  <si>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</si>
  <si>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</si>
  <si>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</si>
  <si>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</si>
  <si>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</si>
  <si>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</si>
  <si>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</si>
  <si>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</si>
  <si>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</si>
  <si>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</si>
  <si>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</si>
  <si>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</si>
  <si>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</si>
  <si>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</si>
  <si>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</si>
  <si>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</si>
  <si>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</si>
  <si>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</si>
  <si>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</si>
  <si>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</si>
  <si>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</si>
  <si>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</si>
  <si>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</si>
  <si>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</si>
  <si>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</si>
  <si>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</si>
  <si>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</si>
  <si>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</si>
  <si>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</si>
  <si>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</si>
  <si>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</si>
  <si>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</si>
  <si>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</si>
  <si>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</si>
  <si>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</si>
  <si>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</si>
  <si>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</si>
  <si>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</si>
  <si>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</si>
  <si>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</si>
  <si>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</si>
  <si>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</si>
  <si>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</si>
  <si>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</si>
  <si>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</si>
  <si>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</si>
  <si>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</si>
  <si>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</si>
  <si>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</si>
  <si>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</si>
  <si>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</si>
  <si>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</si>
  <si>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</si>
  <si>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</si>
  <si>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</si>
  <si>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</si>
  <si>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</si>
  <si>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</si>
  <si>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</si>
  <si>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</si>
  <si>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</si>
  <si>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</si>
  <si>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</si>
  <si>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</si>
  <si>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</si>
  <si>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</si>
  <si>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</si>
  <si>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</si>
  <si>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</si>
  <si>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</si>
  <si>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</si>
  <si>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</si>
  <si>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</si>
  <si>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</si>
  <si>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</si>
  <si>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</si>
  <si>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</si>
  <si>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</si>
  <si>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</si>
  <si>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</si>
  <si>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</si>
  <si>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</si>
  <si>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</si>
  <si>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</si>
  <si>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</si>
  <si>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</si>
  <si>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</si>
  <si>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</si>
  <si>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</si>
  <si>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</si>
  <si>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</si>
  <si>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</si>
  <si>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</si>
  <si>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</si>
  <si>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</si>
  <si>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</si>
  <si>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</si>
  <si>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</si>
  <si>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</si>
  <si>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</si>
  <si>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</si>
  <si>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</si>
  <si>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</si>
  <si>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</si>
  <si>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</si>
  <si>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</si>
  <si>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</si>
  <si>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</si>
  <si>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</si>
  <si>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</si>
  <si>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</si>
  <si>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</si>
  <si>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</si>
  <si>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</si>
  <si>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</si>
  <si>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</si>
  <si>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</si>
  <si>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</si>
  <si>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</si>
  <si>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</si>
  <si>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</si>
  <si>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</si>
  <si>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</si>
  <si>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</si>
  <si>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</si>
  <si>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</si>
  <si>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</si>
  <si>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</si>
  <si>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</si>
  <si>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</si>
  <si>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</si>
  <si>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</si>
  <si>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</si>
  <si>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</si>
  <si>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</si>
  <si>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</si>
  <si>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</si>
  <si>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</si>
  <si>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</si>
  <si>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</si>
  <si>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</si>
  <si>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</si>
  <si>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</si>
  <si>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</si>
  <si>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</si>
  <si>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</si>
  <si>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</si>
  <si>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</si>
  <si>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</si>
  <si>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</si>
  <si>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</si>
  <si>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</si>
  <si>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</si>
  <si>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</si>
  <si>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</si>
  <si>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</si>
  <si>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</si>
  <si>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</si>
  <si>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</si>
  <si>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</si>
  <si>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</si>
  <si>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</si>
  <si>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</si>
  <si>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</si>
  <si>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</si>
  <si>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</si>
  <si>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</si>
  <si>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</si>
  <si>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</si>
  <si>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</si>
  <si>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</si>
  <si>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</si>
  <si>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</si>
  <si>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</si>
  <si>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</si>
  <si>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</si>
  <si>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</si>
  <si>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</si>
  <si>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</si>
  <si>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</si>
  <si>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</si>
  <si>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</si>
  <si>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</si>
  <si>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</si>
  <si>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</si>
  <si>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</si>
  <si>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</si>
  <si>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</si>
  <si>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</si>
  <si>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</si>
  <si>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</si>
  <si>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</si>
  <si>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</si>
  <si>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</si>
  <si>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</si>
  <si>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</si>
  <si>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</si>
  <si>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</si>
  <si>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</si>
  <si>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</si>
  <si>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</si>
  <si>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</si>
  <si>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</si>
  <si>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</si>
  <si>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</si>
  <si>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</si>
  <si>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</si>
  <si>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</si>
  <si>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</si>
  <si>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</si>
  <si>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</si>
  <si>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</si>
  <si>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</si>
  <si>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</si>
  <si>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</si>
  <si>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</si>
  <si>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</si>
  <si>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</si>
  <si>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</si>
  <si>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</si>
  <si>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</si>
  <si>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</si>
  <si>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</si>
  <si>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</si>
  <si>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</si>
  <si>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</si>
  <si>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</si>
  <si>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</si>
  <si>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</si>
  <si>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</si>
  <si>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</si>
  <si>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</si>
  <si>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</si>
  <si>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</si>
  <si>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</si>
  <si>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</si>
  <si>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</si>
  <si>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</si>
  <si>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</si>
  <si>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</si>
  <si>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</si>
  <si>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</si>
  <si>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</si>
  <si>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</si>
  <si>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</si>
  <si>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</si>
  <si>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</si>
  <si>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</si>
  <si>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</si>
  <si>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</si>
  <si>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</si>
  <si>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</si>
  <si>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</si>
  <si>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</si>
  <si>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</si>
  <si>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</si>
  <si>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</si>
  <si>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</si>
  <si>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</si>
  <si>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</si>
  <si>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</si>
  <si>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</si>
  <si>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</si>
  <si>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</si>
  <si>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</si>
  <si>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</si>
  <si>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</si>
  <si>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</si>
  <si>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</si>
  <si>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</si>
  <si>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</si>
  <si>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</si>
  <si>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</si>
  <si>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</si>
  <si>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</si>
  <si>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</si>
  <si>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</si>
  <si>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</si>
  <si>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</si>
  <si>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</si>
  <si>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</si>
  <si>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</si>
  <si>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</si>
  <si>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</si>
  <si>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</si>
  <si>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</si>
  <si>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</si>
  <si>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</si>
  <si>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</si>
  <si>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</si>
  <si>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</si>
  <si>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</si>
  <si>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</si>
  <si>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</si>
  <si>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</si>
  <si>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</si>
  <si>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</si>
  <si>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</si>
  <si>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</si>
  <si>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</si>
  <si>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</si>
  <si>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</si>
  <si>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</si>
  <si>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</si>
  <si>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</si>
  <si>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</si>
  <si>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</si>
  <si>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</si>
  <si>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</si>
  <si>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</si>
  <si>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</si>
  <si>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</si>
  <si>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</si>
  <si>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</si>
  <si>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</si>
  <si>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</si>
  <si>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</si>
  <si>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</si>
  <si>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</si>
  <si>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</si>
  <si>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</si>
  <si>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</si>
  <si>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</si>
  <si>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</si>
  <si>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</si>
  <si>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</si>
  <si>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</si>
  <si>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</si>
  <si>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</si>
  <si>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</si>
  <si>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</si>
  <si>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</si>
  <si>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</si>
  <si>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</si>
  <si>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</si>
  <si>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</si>
  <si>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</si>
  <si>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</si>
  <si>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</si>
  <si>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</si>
  <si>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</si>
  <si>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</si>
  <si>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</si>
  <si>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</si>
  <si>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</si>
  <si>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</si>
  <si>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</si>
  <si>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</si>
  <si>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</si>
  <si>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</si>
  <si>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</si>
  <si>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</si>
  <si>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</si>
  <si>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</si>
  <si>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</si>
  <si>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</si>
  <si>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</si>
  <si>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</si>
  <si>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</si>
  <si>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</si>
  <si>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</si>
  <si>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</si>
  <si>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</si>
  <si>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</si>
  <si>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</si>
  <si>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</si>
  <si>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</si>
  <si>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</si>
  <si>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</si>
  <si>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</si>
  <si>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</si>
  <si>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</si>
  <si>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</si>
  <si>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</si>
  <si>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</si>
  <si>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</si>
  <si>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</si>
  <si>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</si>
  <si>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</si>
  <si>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</si>
  <si>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</si>
  <si>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</si>
  <si>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</si>
  <si>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</si>
  <si>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</si>
  <si>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</si>
  <si>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</si>
  <si>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</si>
  <si>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</si>
  <si>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</si>
  <si>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</si>
  <si>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</si>
  <si>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</si>
  <si>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</si>
  <si>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</si>
  <si>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</si>
  <si>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</si>
  <si>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</si>
  <si>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</si>
  <si>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</si>
  <si>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</si>
  <si>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</si>
  <si>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</si>
  <si>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</si>
  <si>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</si>
  <si>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</si>
  <si>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</si>
  <si>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</si>
  <si>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</si>
  <si>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</si>
  <si>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</si>
  <si>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</si>
  <si>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</si>
  <si>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</si>
  <si>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</si>
  <si>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</si>
  <si>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</si>
  <si>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</si>
  <si>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</si>
  <si>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</si>
  <si>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</si>
  <si>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</si>
  <si>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</si>
  <si>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</si>
  <si>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</si>
  <si>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</si>
  <si>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</si>
  <si>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</si>
  <si>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</si>
  <si>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</si>
  <si>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</si>
  <si>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</si>
  <si>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</si>
  <si>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</si>
  <si>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</si>
  <si>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</si>
  <si>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</si>
  <si>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</si>
  <si>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</si>
  <si>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</si>
  <si>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</si>
  <si>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</si>
  <si>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</si>
  <si>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</si>
  <si>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</si>
  <si>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</si>
  <si>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</si>
  <si>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</si>
  <si>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</si>
  <si>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</si>
  <si>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</si>
  <si>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</si>
  <si>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</si>
  <si>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</si>
  <si>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</si>
  <si>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</si>
  <si>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</si>
  <si>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</si>
  <si>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</si>
  <si>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</si>
  <si>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</si>
  <si>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</si>
  <si>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</si>
  <si>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</si>
  <si>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</si>
  <si>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</si>
  <si>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</si>
  <si>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</si>
  <si>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</si>
  <si>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</si>
  <si>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</si>
  <si>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</si>
  <si>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</si>
  <si>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</si>
  <si>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</si>
  <si>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</si>
  <si>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</si>
  <si>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</si>
  <si>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</si>
  <si>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</si>
  <si>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</si>
  <si>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</si>
  <si>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</si>
  <si>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</si>
  <si>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</si>
  <si>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</si>
  <si>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</si>
  <si>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</si>
  <si>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</si>
  <si>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</si>
  <si>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</si>
  <si>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</si>
  <si>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</si>
  <si>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</si>
  <si>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</si>
  <si>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</si>
  <si>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</si>
  <si>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</si>
  <si>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</si>
  <si>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</si>
  <si>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</si>
  <si>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</si>
  <si>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</si>
  <si>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</si>
  <si>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</si>
  <si>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</si>
  <si>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</si>
  <si>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</si>
  <si>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</si>
  <si>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</si>
  <si>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</si>
  <si>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</si>
  <si>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</si>
  <si>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</si>
  <si>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</si>
  <si>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</si>
  <si>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</si>
  <si>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</si>
  <si>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</si>
  <si>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</si>
  <si>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</si>
  <si>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</si>
  <si>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</si>
  <si>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</si>
  <si>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</si>
  <si>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</si>
  <si>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</si>
  <si>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</si>
  <si>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</si>
  <si>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</si>
  <si>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</si>
  <si>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</si>
  <si>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</si>
  <si>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</si>
  <si>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</si>
  <si>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</si>
  <si>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</si>
  <si>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</si>
  <si>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</si>
  <si>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</si>
  <si>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</si>
  <si>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</si>
  <si>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</si>
  <si>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</si>
  <si>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</si>
  <si>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</si>
  <si>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</si>
  <si>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</si>
  <si>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</si>
  <si>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</si>
  <si>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</si>
  <si>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</si>
  <si>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</si>
  <si>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</si>
  <si>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</si>
  <si>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</si>
  <si>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</si>
  <si>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</si>
  <si>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</si>
  <si>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</si>
  <si>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</si>
  <si>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</si>
  <si>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</si>
  <si>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</si>
  <si>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</si>
  <si>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</si>
  <si>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</si>
  <si>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</si>
  <si>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</si>
  <si>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</si>
  <si>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</si>
  <si>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</si>
  <si>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</si>
  <si>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</si>
  <si>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</si>
  <si>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</si>
  <si>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</si>
  <si>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</si>
  <si>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</si>
  <si>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</si>
  <si>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</si>
  <si>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</si>
  <si>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</si>
  <si>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</si>
  <si>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</si>
  <si>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</si>
  <si>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</si>
  <si>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</si>
  <si>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</si>
  <si>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</si>
  <si>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</si>
  <si>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</si>
  <si>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</si>
  <si>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</si>
  <si>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</si>
  <si>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</si>
  <si>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</si>
  <si>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</si>
  <si>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</si>
  <si>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</si>
  <si>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</si>
  <si>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</si>
  <si>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</si>
  <si>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</si>
  <si>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</si>
  <si>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</si>
  <si>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</si>
  <si>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</si>
  <si>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</si>
  <si>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</si>
  <si>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</si>
  <si>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</si>
  <si>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</si>
  <si>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</si>
  <si>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</si>
  <si>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</si>
  <si>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</si>
  <si>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</si>
  <si>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</si>
  <si>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</si>
  <si>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</si>
  <si>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</si>
  <si>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</si>
  <si>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</si>
  <si>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</si>
  <si>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</si>
  <si>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</si>
  <si>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</si>
  <si>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</si>
  <si>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</si>
  <si>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</si>
  <si>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</si>
  <si>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</si>
  <si>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</si>
  <si>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</si>
  <si>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</si>
  <si>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</si>
  <si>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</si>
  <si>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</si>
  <si>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</si>
  <si>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</si>
  <si>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</si>
  <si>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</si>
  <si>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</si>
  <si>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</si>
  <si>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</si>
  <si>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</si>
  <si>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</si>
  <si>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</si>
  <si>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</si>
  <si>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</si>
  <si>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</si>
  <si>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</si>
  <si>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</si>
  <si>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</si>
  <si>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</si>
  <si>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</si>
  <si>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</si>
  <si>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</si>
  <si>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</si>
  <si>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</si>
  <si>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</si>
  <si>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</si>
  <si>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</si>
  <si>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</si>
  <si>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</si>
  <si>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</si>
  <si>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</si>
  <si>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</si>
  <si>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</si>
  <si>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</si>
  <si>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</si>
  <si>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</si>
  <si>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</si>
  <si>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</si>
  <si>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</si>
  <si>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</si>
  <si>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</si>
  <si>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</si>
  <si>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</si>
  <si>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</si>
  <si>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</si>
  <si>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</si>
  <si>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</si>
  <si>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</si>
  <si>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</si>
  <si>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</si>
  <si>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</si>
  <si>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</si>
  <si>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</si>
  <si>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</si>
  <si>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</si>
  <si>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</si>
  <si>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</si>
  <si>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</si>
  <si>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</si>
  <si>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</si>
  <si>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</si>
  <si>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</si>
  <si>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</si>
  <si>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</si>
  <si>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</si>
  <si>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</si>
  <si>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</si>
  <si>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</si>
  <si>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</si>
  <si>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</si>
  <si>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</si>
  <si>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</si>
  <si>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</si>
  <si>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</si>
  <si>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</si>
  <si>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</si>
  <si>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</si>
  <si>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</si>
  <si>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</si>
  <si>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</si>
  <si>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</si>
  <si>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</si>
  <si>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</si>
  <si>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</si>
  <si>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</si>
  <si>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</si>
  <si>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</si>
  <si>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</si>
  <si>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</si>
  <si>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</si>
  <si>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</si>
  <si>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</si>
  <si>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</si>
  <si>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</si>
  <si>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</si>
  <si>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</si>
  <si>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</si>
  <si>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</si>
  <si>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</si>
  <si>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</si>
  <si>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</si>
  <si>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</si>
  <si>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</si>
  <si>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</si>
  <si>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</si>
  <si>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</si>
  <si>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</si>
  <si>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</si>
  <si>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</si>
  <si>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</si>
  <si>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</si>
  <si>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</si>
  <si>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</si>
  <si>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</si>
  <si>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</si>
  <si>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</si>
  <si>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</si>
  <si>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</si>
  <si>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</si>
  <si>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</si>
  <si>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</si>
  <si>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</si>
  <si>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</si>
  <si>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</si>
  <si>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</si>
  <si>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</si>
  <si>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</si>
  <si>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</si>
  <si>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</si>
  <si>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</si>
  <si>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</si>
  <si>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</si>
  <si>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</si>
  <si>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</si>
  <si>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</si>
  <si>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</si>
  <si>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</si>
  <si>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</si>
  <si>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</si>
  <si>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</si>
  <si>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</si>
  <si>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</si>
  <si>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</si>
  <si>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</si>
  <si>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</si>
  <si>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</si>
  <si>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</si>
  <si>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</si>
  <si>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</si>
  <si>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</si>
  <si>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</si>
  <si>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</si>
  <si>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</si>
  <si>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</si>
  <si>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</si>
  <si>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</si>
  <si>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</si>
  <si>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</si>
  <si>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</si>
  <si>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</si>
  <si>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</si>
  <si>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</si>
  <si>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</si>
  <si>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</si>
  <si>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</si>
  <si>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</si>
  <si>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</si>
  <si>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</si>
  <si>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</si>
  <si>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</si>
  <si>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</si>
  <si>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</si>
  <si>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</si>
  <si>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</si>
  <si>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</si>
  <si>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</si>
  <si>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</si>
  <si>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</si>
  <si>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</si>
  <si>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</si>
  <si>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</si>
  <si>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</si>
  <si>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</si>
  <si>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</si>
  <si>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</si>
  <si>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</si>
  <si>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</si>
  <si>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</si>
  <si>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</si>
  <si>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</si>
  <si>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</si>
  <si>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</si>
  <si>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</si>
  <si>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</si>
  <si>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</si>
  <si>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</si>
  <si>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</si>
  <si>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</si>
  <si>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</si>
  <si>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</si>
  <si>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</si>
  <si>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</si>
  <si>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</si>
  <si>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</si>
  <si>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</si>
  <si>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</si>
  <si>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</si>
  <si>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</si>
  <si>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</si>
  <si>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</si>
  <si>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</si>
  <si>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</si>
  <si>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</si>
  <si>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</si>
  <si>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山﨑美和</t>
    <rPh sb="0" eb="4">
      <t>ヤマザキミワ</t>
    </rPh>
    <phoneticPr fontId="1"/>
  </si>
  <si>
    <t>ラ・ナシカ　あさひかわ</t>
    <phoneticPr fontId="1"/>
  </si>
  <si>
    <t>２　法人</t>
  </si>
  <si>
    <t>3290801004110</t>
    <phoneticPr fontId="1"/>
  </si>
  <si>
    <t>093</t>
    <phoneticPr fontId="1"/>
  </si>
  <si>
    <t>rh-asahikawa</t>
    <phoneticPr fontId="1"/>
  </si>
  <si>
    <t>cedar-web.com</t>
    <phoneticPr fontId="1"/>
  </si>
  <si>
    <t>http://</t>
  </si>
  <si>
    <t>www.cedaer-web.com</t>
    <phoneticPr fontId="1"/>
  </si>
  <si>
    <t>座小田　孝安</t>
    <rPh sb="0" eb="1">
      <t>スワ</t>
    </rPh>
    <rPh sb="1" eb="2">
      <t>コ</t>
    </rPh>
    <rPh sb="2" eb="3">
      <t>タ</t>
    </rPh>
    <rPh sb="4" eb="5">
      <t>タカ</t>
    </rPh>
    <rPh sb="5" eb="6">
      <t>ヤス</t>
    </rPh>
    <phoneticPr fontId="1"/>
  </si>
  <si>
    <t>代表取締役</t>
    <rPh sb="0" eb="5">
      <t>ダイヒョウトリシマリヤク</t>
    </rPh>
    <phoneticPr fontId="1"/>
  </si>
  <si>
    <t>ら・なしか　あさひかわ</t>
    <phoneticPr fontId="1"/>
  </si>
  <si>
    <t>北海道旭川市近文町十七丁目2784番地</t>
    <rPh sb="0" eb="3">
      <t>ホッカイドウ</t>
    </rPh>
    <rPh sb="3" eb="6">
      <t>アサヒカワシ</t>
    </rPh>
    <rPh sb="6" eb="8">
      <t>チカブミ</t>
    </rPh>
    <rPh sb="8" eb="9">
      <t>マチ</t>
    </rPh>
    <rPh sb="9" eb="11">
      <t>ジュウナナ</t>
    </rPh>
    <rPh sb="11" eb="13">
      <t>チョウメ</t>
    </rPh>
    <rPh sb="17" eb="18">
      <t>バン</t>
    </rPh>
    <rPh sb="18" eb="19">
      <t>チ</t>
    </rPh>
    <phoneticPr fontId="1"/>
  </si>
  <si>
    <t>近文</t>
    <rPh sb="0" eb="2">
      <t>チカブミ</t>
    </rPh>
    <phoneticPr fontId="1"/>
  </si>
  <si>
    <t>JR近文駅から徒歩約15分(近文小学校前)</t>
    <rPh sb="2" eb="4">
      <t>チカブミ</t>
    </rPh>
    <rPh sb="4" eb="5">
      <t>エキ</t>
    </rPh>
    <rPh sb="7" eb="9">
      <t>トホ</t>
    </rPh>
    <rPh sb="9" eb="10">
      <t>ヤク</t>
    </rPh>
    <rPh sb="12" eb="13">
      <t>フン</t>
    </rPh>
    <rPh sb="14" eb="16">
      <t>チカブミ</t>
    </rPh>
    <rPh sb="16" eb="19">
      <t>ショウガッコウ</t>
    </rPh>
    <rPh sb="19" eb="20">
      <t>マエ</t>
    </rPh>
    <phoneticPr fontId="1"/>
  </si>
  <si>
    <t>0166</t>
    <phoneticPr fontId="1"/>
  </si>
  <si>
    <t>59</t>
    <phoneticPr fontId="1"/>
  </si>
  <si>
    <t>0088</t>
    <phoneticPr fontId="1"/>
  </si>
  <si>
    <t>52</t>
    <phoneticPr fontId="1"/>
  </si>
  <si>
    <t>6730</t>
    <phoneticPr fontId="1"/>
  </si>
  <si>
    <t>honsya</t>
    <phoneticPr fontId="1"/>
  </si>
  <si>
    <t>施設長</t>
    <rPh sb="0" eb="3">
      <t>シセツチョウ</t>
    </rPh>
    <phoneticPr fontId="1"/>
  </si>
  <si>
    <t>１　介護付（一般型特定施設入居者生活介護を提供する場合）</t>
  </si>
  <si>
    <t>0172903346</t>
    <phoneticPr fontId="1"/>
  </si>
  <si>
    <t>旭川市</t>
    <rPh sb="0" eb="3">
      <t>アサヒカワシ</t>
    </rPh>
    <phoneticPr fontId="1"/>
  </si>
  <si>
    <t>２　なし</t>
  </si>
  <si>
    <t>１　あり</t>
  </si>
  <si>
    <t>１　耐火建築物</t>
  </si>
  <si>
    <t>２　鉄骨造</t>
  </si>
  <si>
    <t>１　全室個室（縁故者個室含む）</t>
  </si>
  <si>
    <t>２　あり（ストレッチャー対応）</t>
  </si>
  <si>
    <t>１　全ての居室あり</t>
  </si>
  <si>
    <t>１　全ての便所あり</t>
  </si>
  <si>
    <t>１　全ての浴室あり</t>
  </si>
  <si>
    <t>１　自ら実施</t>
  </si>
  <si>
    <t>２　委託</t>
  </si>
  <si>
    <t>1.その人らしい生活が維持できることを目指します　価値観や生活リズムを変えることなく、その人らしい生活が維持できるよう援助します
２．入居者様一人一人を尊重し合える人間関係を構築することに努めます　入居者様は人生の大先輩であるということを忘れない姿勢で援助します
⒊健康管理並びに機能維持を行い、積極的に社会参加することを推進します　目的をもってはつらつとした生活を目指します
4.入居者様の人権・プライバシーを保護し、安心できる生活環境を整えます
5.身体拘束を廃止し、入居者様の自由を制限しないことに努めます　※どのような状況でも(生命の危険性がない限り),入居者様の意思と行動の自由に配慮します</t>
    <rPh sb="4" eb="5">
      <t>ヒト</t>
    </rPh>
    <rPh sb="8" eb="10">
      <t>セイカツ</t>
    </rPh>
    <rPh sb="11" eb="13">
      <t>イジ</t>
    </rPh>
    <rPh sb="19" eb="21">
      <t>メザ</t>
    </rPh>
    <rPh sb="25" eb="28">
      <t>カチカン</t>
    </rPh>
    <rPh sb="29" eb="31">
      <t>セイカツ</t>
    </rPh>
    <rPh sb="35" eb="36">
      <t>カ</t>
    </rPh>
    <rPh sb="45" eb="46">
      <t>ヒト</t>
    </rPh>
    <rPh sb="49" eb="51">
      <t>セイカツ</t>
    </rPh>
    <rPh sb="52" eb="54">
      <t>イジ</t>
    </rPh>
    <rPh sb="59" eb="61">
      <t>エンジョ</t>
    </rPh>
    <rPh sb="67" eb="71">
      <t>ニュウキョシャサマ</t>
    </rPh>
    <rPh sb="71" eb="73">
      <t>ヒトリ</t>
    </rPh>
    <rPh sb="76" eb="78">
      <t>ソンチョウ</t>
    </rPh>
    <rPh sb="79" eb="80">
      <t>ア</t>
    </rPh>
    <rPh sb="82" eb="84">
      <t>ニンゲン</t>
    </rPh>
    <rPh sb="84" eb="86">
      <t>カンケイ</t>
    </rPh>
    <rPh sb="87" eb="89">
      <t>コウチク</t>
    </rPh>
    <rPh sb="94" eb="95">
      <t>ツト</t>
    </rPh>
    <rPh sb="99" eb="103">
      <t>ニュウキョシャサマ</t>
    </rPh>
    <rPh sb="104" eb="106">
      <t>ジンセイ</t>
    </rPh>
    <rPh sb="107" eb="110">
      <t>ダイセンパイ</t>
    </rPh>
    <rPh sb="119" eb="120">
      <t>ワス</t>
    </rPh>
    <rPh sb="123" eb="125">
      <t>シセイ</t>
    </rPh>
    <rPh sb="126" eb="128">
      <t>エンジョ</t>
    </rPh>
    <rPh sb="133" eb="137">
      <t>ケンコウカンリ</t>
    </rPh>
    <rPh sb="137" eb="138">
      <t>ナラ</t>
    </rPh>
    <rPh sb="140" eb="142">
      <t>キノウ</t>
    </rPh>
    <rPh sb="142" eb="144">
      <t>イジ</t>
    </rPh>
    <rPh sb="145" eb="146">
      <t>オコナ</t>
    </rPh>
    <rPh sb="191" eb="195">
      <t>ニュウキョシャサマ</t>
    </rPh>
    <rPh sb="196" eb="198">
      <t>ジンケン</t>
    </rPh>
    <rPh sb="206" eb="208">
      <t>ホゴ</t>
    </rPh>
    <rPh sb="210" eb="212">
      <t>アンシン</t>
    </rPh>
    <rPh sb="215" eb="219">
      <t>セイカツカンキョウ</t>
    </rPh>
    <rPh sb="220" eb="221">
      <t>トトノ</t>
    </rPh>
    <rPh sb="227" eb="231">
      <t>シンタイコウソク</t>
    </rPh>
    <rPh sb="232" eb="234">
      <t>ハイシ</t>
    </rPh>
    <rPh sb="236" eb="240">
      <t>ニュウキョシャサマ</t>
    </rPh>
    <rPh sb="241" eb="243">
      <t>ジユウ</t>
    </rPh>
    <rPh sb="244" eb="246">
      <t>セイゲン</t>
    </rPh>
    <rPh sb="252" eb="253">
      <t>ツト</t>
    </rPh>
    <rPh sb="281" eb="285">
      <t>ニュウキョシャサマ</t>
    </rPh>
    <rPh sb="286" eb="288">
      <t>イシ</t>
    </rPh>
    <rPh sb="289" eb="291">
      <t>コウドウ</t>
    </rPh>
    <rPh sb="292" eb="294">
      <t>ジユウ</t>
    </rPh>
    <rPh sb="295" eb="297">
      <t>ハイリョ</t>
    </rPh>
    <phoneticPr fontId="1"/>
  </si>
  <si>
    <t>機能訓練指導員、介護職員が共同して入居者の心身状況に合わせた個別の運動プログラムを作り、元気にその人らしく生活できるよう支援します。</t>
    <rPh sb="0" eb="2">
      <t>キノウ</t>
    </rPh>
    <rPh sb="2" eb="7">
      <t>クンレンシドウイン</t>
    </rPh>
    <rPh sb="8" eb="12">
      <t>カイゴショクイン</t>
    </rPh>
    <rPh sb="13" eb="15">
      <t>キョウドウ</t>
    </rPh>
    <rPh sb="17" eb="20">
      <t>ニュウキョシャ</t>
    </rPh>
    <rPh sb="21" eb="23">
      <t>シンシン</t>
    </rPh>
    <rPh sb="23" eb="25">
      <t>ジョウキョウ</t>
    </rPh>
    <rPh sb="26" eb="27">
      <t>ア</t>
    </rPh>
    <rPh sb="30" eb="32">
      <t>コベツ</t>
    </rPh>
    <rPh sb="33" eb="35">
      <t>ウンドウ</t>
    </rPh>
    <rPh sb="41" eb="42">
      <t>ツク</t>
    </rPh>
    <rPh sb="44" eb="46">
      <t>ゲンキ</t>
    </rPh>
    <rPh sb="49" eb="50">
      <t>ヒト</t>
    </rPh>
    <rPh sb="53" eb="55">
      <t>セイカツ</t>
    </rPh>
    <rPh sb="60" eb="62">
      <t>シエン</t>
    </rPh>
    <phoneticPr fontId="1"/>
  </si>
  <si>
    <t>○</t>
  </si>
  <si>
    <t>吉田病院</t>
    <rPh sb="0" eb="4">
      <t>ヨシダビョウイン</t>
    </rPh>
    <phoneticPr fontId="1"/>
  </si>
  <si>
    <t>北海道旭川市4条西4丁目1-2</t>
    <rPh sb="0" eb="6">
      <t>ホッカイドウアサヒカワシ</t>
    </rPh>
    <rPh sb="7" eb="8">
      <t>ジョウ</t>
    </rPh>
    <rPh sb="8" eb="9">
      <t>ニシ</t>
    </rPh>
    <rPh sb="10" eb="12">
      <t>チョウメ</t>
    </rPh>
    <phoneticPr fontId="1"/>
  </si>
  <si>
    <t>内科　消化器内科　呼吸器内科　循環器内科　
腎臓内科　泌尿器科　整形外科　歯科　眼科</t>
    <rPh sb="0" eb="2">
      <t>ナイカ</t>
    </rPh>
    <rPh sb="3" eb="8">
      <t>ショウカキナイカ</t>
    </rPh>
    <rPh sb="9" eb="12">
      <t>コキュウキ</t>
    </rPh>
    <rPh sb="12" eb="14">
      <t>ナイカ</t>
    </rPh>
    <rPh sb="15" eb="18">
      <t>ジュンカンキ</t>
    </rPh>
    <rPh sb="18" eb="20">
      <t>ナイカ</t>
    </rPh>
    <rPh sb="22" eb="24">
      <t>ジンゾウ</t>
    </rPh>
    <rPh sb="24" eb="26">
      <t>ナイカ</t>
    </rPh>
    <rPh sb="27" eb="31">
      <t>ヒニョウキカ</t>
    </rPh>
    <rPh sb="32" eb="34">
      <t>セイケイ</t>
    </rPh>
    <rPh sb="34" eb="36">
      <t>ゲカ</t>
    </rPh>
    <rPh sb="37" eb="39">
      <t>シカ</t>
    </rPh>
    <rPh sb="40" eb="42">
      <t>ガンカ</t>
    </rPh>
    <phoneticPr fontId="1"/>
  </si>
  <si>
    <t>定期診療　緊急時の外来対応及び入院協力　健康相談　健康診断実施　看護職員への看護指導への協力(医療費その他の費用は入居者様の自己負担)</t>
    <rPh sb="0" eb="2">
      <t>テイキ</t>
    </rPh>
    <rPh sb="2" eb="4">
      <t>シンリョウ</t>
    </rPh>
    <rPh sb="5" eb="7">
      <t>キンキュウ</t>
    </rPh>
    <rPh sb="7" eb="8">
      <t>トキ</t>
    </rPh>
    <rPh sb="9" eb="11">
      <t>ガイライ</t>
    </rPh>
    <rPh sb="11" eb="13">
      <t>タイオウ</t>
    </rPh>
    <rPh sb="13" eb="14">
      <t>オヨ</t>
    </rPh>
    <rPh sb="15" eb="17">
      <t>ニュウイン</t>
    </rPh>
    <rPh sb="17" eb="19">
      <t>キョウリョク</t>
    </rPh>
    <rPh sb="20" eb="22">
      <t>ケンコウ</t>
    </rPh>
    <rPh sb="22" eb="24">
      <t>ソウダン</t>
    </rPh>
    <rPh sb="25" eb="27">
      <t>ケンコウ</t>
    </rPh>
    <rPh sb="27" eb="29">
      <t>シンダン</t>
    </rPh>
    <rPh sb="29" eb="31">
      <t>ジッシ</t>
    </rPh>
    <rPh sb="32" eb="36">
      <t>カンゴショクイン</t>
    </rPh>
    <rPh sb="38" eb="42">
      <t>カンゴシドウ</t>
    </rPh>
    <rPh sb="44" eb="46">
      <t>キョウリョク</t>
    </rPh>
    <rPh sb="47" eb="50">
      <t>イリョウヒ</t>
    </rPh>
    <rPh sb="52" eb="53">
      <t>ホカ</t>
    </rPh>
    <rPh sb="54" eb="56">
      <t>ヒヨウ</t>
    </rPh>
    <rPh sb="57" eb="61">
      <t>ニュウキョシャサマ</t>
    </rPh>
    <rPh sb="62" eb="66">
      <t>ジコフタン</t>
    </rPh>
    <phoneticPr fontId="1"/>
  </si>
  <si>
    <t>しんとみ内科クリニック</t>
    <rPh sb="4" eb="6">
      <t>ナイカ</t>
    </rPh>
    <phoneticPr fontId="1"/>
  </si>
  <si>
    <t>北海道旭川市新富2条1丁目1-14</t>
    <rPh sb="0" eb="6">
      <t>ホッカイドウアサヒカワシ</t>
    </rPh>
    <rPh sb="6" eb="8">
      <t>シントミ</t>
    </rPh>
    <rPh sb="9" eb="10">
      <t>ジョウ</t>
    </rPh>
    <rPh sb="11" eb="13">
      <t>チョウメ</t>
    </rPh>
    <phoneticPr fontId="1"/>
  </si>
  <si>
    <t>内科</t>
    <rPh sb="0" eb="2">
      <t>ナイカ</t>
    </rPh>
    <phoneticPr fontId="1"/>
  </si>
  <si>
    <t>定期診察(医療費その他の費用は入居者様の自己負担)</t>
    <rPh sb="0" eb="4">
      <t>テイキシンサツ</t>
    </rPh>
    <rPh sb="5" eb="8">
      <t>イリョウヒ</t>
    </rPh>
    <rPh sb="10" eb="11">
      <t>ホカ</t>
    </rPh>
    <rPh sb="12" eb="14">
      <t>ヒヨウ</t>
    </rPh>
    <rPh sb="15" eb="19">
      <t>ニュウキョシャサマ</t>
    </rPh>
    <rPh sb="20" eb="24">
      <t>ジコフタン</t>
    </rPh>
    <phoneticPr fontId="1"/>
  </si>
  <si>
    <t>北星ファミリークリニック</t>
    <rPh sb="0" eb="2">
      <t>ホクセイ</t>
    </rPh>
    <phoneticPr fontId="1"/>
  </si>
  <si>
    <t>北海道旭川市錦町19丁目2166番地</t>
    <rPh sb="0" eb="6">
      <t>ホッカイドウアサヒカワシ</t>
    </rPh>
    <rPh sb="6" eb="8">
      <t>ニシキマチ</t>
    </rPh>
    <rPh sb="10" eb="12">
      <t>チョウメ</t>
    </rPh>
    <rPh sb="16" eb="18">
      <t>バンチ</t>
    </rPh>
    <phoneticPr fontId="1"/>
  </si>
  <si>
    <t>診察 健康相談の為の歯科医師・歯科衛生士の派遣(医療費その他の費用は入居者様の自己負担)</t>
    <rPh sb="0" eb="2">
      <t>シンサツ</t>
    </rPh>
    <rPh sb="3" eb="7">
      <t>ケンコウソウダン</t>
    </rPh>
    <rPh sb="8" eb="9">
      <t>タメ</t>
    </rPh>
    <rPh sb="10" eb="14">
      <t>シカイシ</t>
    </rPh>
    <rPh sb="15" eb="20">
      <t>シカエイセイシ</t>
    </rPh>
    <rPh sb="21" eb="23">
      <t>ハケン</t>
    </rPh>
    <rPh sb="24" eb="27">
      <t>イリョウヒ</t>
    </rPh>
    <rPh sb="29" eb="30">
      <t>ホカ</t>
    </rPh>
    <rPh sb="31" eb="33">
      <t>ヒヨウ</t>
    </rPh>
    <rPh sb="34" eb="38">
      <t>ニュウキョシャサマ</t>
    </rPh>
    <rPh sb="39" eb="43">
      <t>ジコフタン</t>
    </rPh>
    <phoneticPr fontId="1"/>
  </si>
  <si>
    <t>(介護居室から別の介護居室へ移る場合)</t>
    <rPh sb="1" eb="3">
      <t>カイゴ</t>
    </rPh>
    <rPh sb="3" eb="5">
      <t>キョシツ</t>
    </rPh>
    <rPh sb="7" eb="8">
      <t>ベツ</t>
    </rPh>
    <rPh sb="9" eb="13">
      <t>カイゴキョシツ</t>
    </rPh>
    <rPh sb="14" eb="15">
      <t>ウツ</t>
    </rPh>
    <rPh sb="16" eb="18">
      <t>バアイ</t>
    </rPh>
    <phoneticPr fontId="1"/>
  </si>
  <si>
    <t>入居者様に対してより適切な介護を提供する為に必要と判断する場合には、本契約に基づくサービスの提供場所を目的施設内において変更する場合があります。</t>
    <rPh sb="0" eb="4">
      <t>ニュウキョシャサマ</t>
    </rPh>
    <rPh sb="5" eb="6">
      <t>タイ</t>
    </rPh>
    <rPh sb="10" eb="12">
      <t>テキセツ</t>
    </rPh>
    <rPh sb="13" eb="15">
      <t>カイゴ</t>
    </rPh>
    <rPh sb="16" eb="18">
      <t>テイキョウ</t>
    </rPh>
    <rPh sb="20" eb="21">
      <t>タメ</t>
    </rPh>
    <rPh sb="22" eb="24">
      <t>ヒツヨウ</t>
    </rPh>
    <rPh sb="25" eb="27">
      <t>ハンダン</t>
    </rPh>
    <rPh sb="29" eb="31">
      <t>バアイ</t>
    </rPh>
    <rPh sb="34" eb="37">
      <t>ホンケイヤク</t>
    </rPh>
    <rPh sb="38" eb="39">
      <t>キ</t>
    </rPh>
    <rPh sb="46" eb="48">
      <t>テイキョウ</t>
    </rPh>
    <rPh sb="48" eb="50">
      <t>バショ</t>
    </rPh>
    <rPh sb="51" eb="53">
      <t>モクテキ</t>
    </rPh>
    <rPh sb="53" eb="55">
      <t>シセツ</t>
    </rPh>
    <rPh sb="55" eb="56">
      <t>ナイ</t>
    </rPh>
    <rPh sb="60" eb="62">
      <t>ヘンコウ</t>
    </rPh>
    <rPh sb="64" eb="66">
      <t>バアイ</t>
    </rPh>
    <phoneticPr fontId="1"/>
  </si>
  <si>
    <t>変更の判断に際しては、次に掲げるて手続きをとるものとします。
一　入居者の意志を確認する。
二　入居者の身元引受人等の意思を聴く。
三　事業者の指定する医師の意思を聴く。
四　一定の観察期間をおく。
事業者の判断により介護居室を変更した場、前居室の原状回復費は請求しません。ただし、入居者様の希望により介護居室を変更した場合、前居室の原状回復費を請求します。</t>
    <rPh sb="0" eb="2">
      <t>ヘンコウ</t>
    </rPh>
    <rPh sb="3" eb="5">
      <t>ハンダン</t>
    </rPh>
    <rPh sb="6" eb="7">
      <t>サイ</t>
    </rPh>
    <rPh sb="11" eb="12">
      <t>ツギ</t>
    </rPh>
    <rPh sb="13" eb="14">
      <t>カカ</t>
    </rPh>
    <rPh sb="17" eb="19">
      <t>テツヅ</t>
    </rPh>
    <rPh sb="31" eb="32">
      <t>イチ</t>
    </rPh>
    <rPh sb="33" eb="36">
      <t>ニュウキョシャ</t>
    </rPh>
    <rPh sb="37" eb="39">
      <t>イシ</t>
    </rPh>
    <rPh sb="40" eb="42">
      <t>カクニン</t>
    </rPh>
    <rPh sb="46" eb="47">
      <t>ニ</t>
    </rPh>
    <rPh sb="48" eb="51">
      <t>ニュウキョシャ</t>
    </rPh>
    <rPh sb="52" eb="56">
      <t>ミモトヒキウケ</t>
    </rPh>
    <rPh sb="56" eb="57">
      <t>ヒト</t>
    </rPh>
    <rPh sb="57" eb="58">
      <t>ナド</t>
    </rPh>
    <rPh sb="59" eb="61">
      <t>イシ</t>
    </rPh>
    <rPh sb="62" eb="63">
      <t>キ</t>
    </rPh>
    <rPh sb="66" eb="67">
      <t>サン</t>
    </rPh>
    <rPh sb="68" eb="71">
      <t>ジギョウシャ</t>
    </rPh>
    <rPh sb="72" eb="74">
      <t>シテイ</t>
    </rPh>
    <rPh sb="76" eb="78">
      <t>イシ</t>
    </rPh>
    <rPh sb="79" eb="81">
      <t>イシ</t>
    </rPh>
    <rPh sb="82" eb="83">
      <t>キ</t>
    </rPh>
    <phoneticPr fontId="1"/>
  </si>
  <si>
    <t>居室の利用権が移行します。</t>
    <rPh sb="0" eb="2">
      <t>キョシツ</t>
    </rPh>
    <rPh sb="3" eb="6">
      <t>リヨウケン</t>
    </rPh>
    <rPh sb="7" eb="9">
      <t>イコウ</t>
    </rPh>
    <phoneticPr fontId="1"/>
  </si>
  <si>
    <t>入居契約書第33条</t>
    <rPh sb="0" eb="5">
      <t>ニュウキョケイヤクショ</t>
    </rPh>
    <rPh sb="5" eb="6">
      <t>ダイ</t>
    </rPh>
    <rPh sb="8" eb="9">
      <t>ジョウ</t>
    </rPh>
    <phoneticPr fontId="1"/>
  </si>
  <si>
    <t>ｄ　３：１以上</t>
  </si>
  <si>
    <t>実務者研修修了</t>
    <rPh sb="0" eb="5">
      <t>ジツムシャケンシュウ</t>
    </rPh>
    <rPh sb="5" eb="7">
      <t>シュウリョウ</t>
    </rPh>
    <phoneticPr fontId="1"/>
  </si>
  <si>
    <t>１　利用権方式</t>
  </si>
  <si>
    <t>３　月払い方式</t>
  </si>
  <si>
    <t>１　減額なし</t>
  </si>
  <si>
    <t>介護保険法の改正又は公租公課及び物価並びに経済情勢の変動があった場合</t>
    <rPh sb="0" eb="2">
      <t>カイゴ</t>
    </rPh>
    <rPh sb="2" eb="5">
      <t>ホケンホウ</t>
    </rPh>
    <rPh sb="6" eb="8">
      <t>カイセイ</t>
    </rPh>
    <rPh sb="8" eb="9">
      <t>マタ</t>
    </rPh>
    <rPh sb="10" eb="12">
      <t>コウソ</t>
    </rPh>
    <rPh sb="12" eb="14">
      <t>コウカ</t>
    </rPh>
    <rPh sb="14" eb="15">
      <t>オヨ</t>
    </rPh>
    <rPh sb="16" eb="18">
      <t>ブッカ</t>
    </rPh>
    <rPh sb="18" eb="19">
      <t>ナラ</t>
    </rPh>
    <rPh sb="21" eb="23">
      <t>ケイザイ</t>
    </rPh>
    <rPh sb="23" eb="25">
      <t>ジョウセイ</t>
    </rPh>
    <rPh sb="26" eb="28">
      <t>ヘンドウ</t>
    </rPh>
    <rPh sb="32" eb="34">
      <t>バアイ</t>
    </rPh>
    <phoneticPr fontId="1"/>
  </si>
  <si>
    <t>入居者が事業者ひ支払うべきその他の費用の額を改定することがあります。費用の改定にあたっては、介護保険法の改定又は公租公課及び物価並びに経済情勢の変動等もしくは事業者が雇用する従業者の人件費の増加等を勘案し、運営懇談会において入居者に説明し、同意を得たうえで行うものとします。
改定にあたっては、事業者は入居者及び身元引受人等へ事前に通知します。</t>
    <rPh sb="0" eb="3">
      <t>ニュウキョシャ</t>
    </rPh>
    <rPh sb="4" eb="7">
      <t>ジギョウシャ</t>
    </rPh>
    <rPh sb="8" eb="10">
      <t>シハラ</t>
    </rPh>
    <rPh sb="15" eb="16">
      <t>ホカ</t>
    </rPh>
    <rPh sb="17" eb="19">
      <t>ヒヨウ</t>
    </rPh>
    <rPh sb="20" eb="21">
      <t>ガク</t>
    </rPh>
    <rPh sb="22" eb="24">
      <t>カイテイ</t>
    </rPh>
    <rPh sb="34" eb="36">
      <t>ヒヨウ</t>
    </rPh>
    <rPh sb="37" eb="39">
      <t>カイテイ</t>
    </rPh>
    <rPh sb="46" eb="50">
      <t>カイゴホケン</t>
    </rPh>
    <rPh sb="50" eb="51">
      <t>ホウ</t>
    </rPh>
    <rPh sb="52" eb="54">
      <t>カイテイ</t>
    </rPh>
    <rPh sb="54" eb="55">
      <t>マタ</t>
    </rPh>
    <phoneticPr fontId="1"/>
  </si>
  <si>
    <t>要介護2</t>
    <rPh sb="0" eb="3">
      <t>ヨウカイゴ</t>
    </rPh>
    <phoneticPr fontId="1"/>
  </si>
  <si>
    <t>要介護5</t>
    <rPh sb="0" eb="3">
      <t>ヨウカイゴ</t>
    </rPh>
    <phoneticPr fontId="1"/>
  </si>
  <si>
    <t>賃貸借契約に基づく賃貸料と近隣の家賃相場及び経年劣化による借主負担の修繕積立金を勘案した上で算定しております。</t>
    <rPh sb="0" eb="3">
      <t>チンタイシャク</t>
    </rPh>
    <rPh sb="3" eb="5">
      <t>ケイヤク</t>
    </rPh>
    <rPh sb="6" eb="7">
      <t>モト</t>
    </rPh>
    <rPh sb="9" eb="12">
      <t>チンタイリョウ</t>
    </rPh>
    <rPh sb="13" eb="15">
      <t>キンリン</t>
    </rPh>
    <rPh sb="16" eb="18">
      <t>ヤチン</t>
    </rPh>
    <rPh sb="18" eb="20">
      <t>ソウバ</t>
    </rPh>
    <rPh sb="20" eb="21">
      <t>オヨ</t>
    </rPh>
    <rPh sb="22" eb="24">
      <t>ケイネン</t>
    </rPh>
    <rPh sb="24" eb="26">
      <t>レッカ</t>
    </rPh>
    <rPh sb="29" eb="31">
      <t>カリヌシ</t>
    </rPh>
    <rPh sb="31" eb="33">
      <t>フタン</t>
    </rPh>
    <rPh sb="34" eb="36">
      <t>シュウゼン</t>
    </rPh>
    <rPh sb="36" eb="38">
      <t>ツミタテ</t>
    </rPh>
    <rPh sb="38" eb="39">
      <t>キン</t>
    </rPh>
    <rPh sb="40" eb="42">
      <t>カンアン</t>
    </rPh>
    <rPh sb="44" eb="45">
      <t>ウエ</t>
    </rPh>
    <rPh sb="46" eb="48">
      <t>サンテイ</t>
    </rPh>
    <phoneticPr fontId="1"/>
  </si>
  <si>
    <t>共同部分の照明・空調・車両費・保険等
日常業務にかかる事務員費、消耗品費
事務用品費
通信費
共用部分の清掃費、ごみ収集費
植裁管理、環境美化費等
の実費使用を見込んでおり、入居者に対し応分の費用負担を加味し算定しております。</t>
    <rPh sb="0" eb="2">
      <t>キョウドウ</t>
    </rPh>
    <rPh sb="2" eb="4">
      <t>ブブン</t>
    </rPh>
    <rPh sb="5" eb="7">
      <t>ショウメイ</t>
    </rPh>
    <rPh sb="8" eb="10">
      <t>クウチョウ</t>
    </rPh>
    <rPh sb="11" eb="13">
      <t>シャリョウ</t>
    </rPh>
    <rPh sb="13" eb="14">
      <t>ヒ</t>
    </rPh>
    <rPh sb="15" eb="17">
      <t>ホケン</t>
    </rPh>
    <rPh sb="17" eb="18">
      <t>ナド</t>
    </rPh>
    <rPh sb="19" eb="21">
      <t>ニチジョウ</t>
    </rPh>
    <rPh sb="21" eb="23">
      <t>ギョウム</t>
    </rPh>
    <rPh sb="27" eb="30">
      <t>ジムイン</t>
    </rPh>
    <rPh sb="30" eb="31">
      <t>ヒ</t>
    </rPh>
    <rPh sb="32" eb="35">
      <t>ショウモウヒン</t>
    </rPh>
    <rPh sb="35" eb="36">
      <t>ヒ</t>
    </rPh>
    <rPh sb="37" eb="39">
      <t>ジム</t>
    </rPh>
    <rPh sb="39" eb="41">
      <t>ヨウヒン</t>
    </rPh>
    <rPh sb="41" eb="42">
      <t>ヒ</t>
    </rPh>
    <rPh sb="43" eb="46">
      <t>ツウシンヒ</t>
    </rPh>
    <rPh sb="47" eb="49">
      <t>キョウヨウ</t>
    </rPh>
    <rPh sb="49" eb="51">
      <t>ブブン</t>
    </rPh>
    <rPh sb="52" eb="54">
      <t>セイソウ</t>
    </rPh>
    <rPh sb="54" eb="55">
      <t>ヒ</t>
    </rPh>
    <rPh sb="58" eb="60">
      <t>シュウシュウ</t>
    </rPh>
    <rPh sb="60" eb="61">
      <t>ヒ</t>
    </rPh>
    <rPh sb="62" eb="63">
      <t>ショク</t>
    </rPh>
    <rPh sb="63" eb="64">
      <t>サイ</t>
    </rPh>
    <rPh sb="64" eb="66">
      <t>カンリ</t>
    </rPh>
    <rPh sb="67" eb="69">
      <t>カンキョウ</t>
    </rPh>
    <rPh sb="69" eb="71">
      <t>ビカ</t>
    </rPh>
    <rPh sb="71" eb="72">
      <t>ヒ</t>
    </rPh>
    <rPh sb="72" eb="73">
      <t>ナド</t>
    </rPh>
    <rPh sb="75" eb="76">
      <t>ジツ</t>
    </rPh>
    <rPh sb="76" eb="77">
      <t>ヒ</t>
    </rPh>
    <rPh sb="77" eb="79">
      <t>シヨウ</t>
    </rPh>
    <rPh sb="80" eb="82">
      <t>ミコ</t>
    </rPh>
    <rPh sb="87" eb="90">
      <t>ニュウキョシャ</t>
    </rPh>
    <rPh sb="91" eb="92">
      <t>タイ</t>
    </rPh>
    <rPh sb="93" eb="94">
      <t>オウ</t>
    </rPh>
    <rPh sb="94" eb="95">
      <t>ブン</t>
    </rPh>
    <rPh sb="96" eb="98">
      <t>ヒヨウ</t>
    </rPh>
    <rPh sb="98" eb="100">
      <t>フタン</t>
    </rPh>
    <rPh sb="101" eb="103">
      <t>カミ</t>
    </rPh>
    <rPh sb="104" eb="106">
      <t>サンテイ</t>
    </rPh>
    <phoneticPr fontId="1"/>
  </si>
  <si>
    <t>居室の水道代(トイレ・洗面所)及び電気代(家電品・エアコン）等の実費費用を見込んでおり、入居者に対し応分の費用負担を加味し算定しております。</t>
    <rPh sb="0" eb="2">
      <t>キョシツ</t>
    </rPh>
    <rPh sb="3" eb="6">
      <t>スイドウダイ</t>
    </rPh>
    <rPh sb="11" eb="13">
      <t>センメン</t>
    </rPh>
    <rPh sb="13" eb="14">
      <t>トコロ</t>
    </rPh>
    <rPh sb="15" eb="16">
      <t>オヨ</t>
    </rPh>
    <rPh sb="17" eb="19">
      <t>デンキ</t>
    </rPh>
    <rPh sb="19" eb="20">
      <t>ダイ</t>
    </rPh>
    <rPh sb="21" eb="24">
      <t>カデンヒン</t>
    </rPh>
    <rPh sb="30" eb="31">
      <t>ナド</t>
    </rPh>
    <rPh sb="32" eb="33">
      <t>ジツ</t>
    </rPh>
    <rPh sb="33" eb="34">
      <t>ヒ</t>
    </rPh>
    <rPh sb="34" eb="36">
      <t>ヒヨウ</t>
    </rPh>
    <rPh sb="37" eb="39">
      <t>ミコ</t>
    </rPh>
    <rPh sb="44" eb="47">
      <t>ニュウキョシャ</t>
    </rPh>
    <rPh sb="48" eb="49">
      <t>タイ</t>
    </rPh>
    <rPh sb="50" eb="52">
      <t>オウブン</t>
    </rPh>
    <rPh sb="53" eb="55">
      <t>ヒヨウ</t>
    </rPh>
    <rPh sb="55" eb="57">
      <t>フタン</t>
    </rPh>
    <rPh sb="58" eb="60">
      <t>カミ</t>
    </rPh>
    <rPh sb="61" eb="63">
      <t>サンテイ</t>
    </rPh>
    <phoneticPr fontId="1"/>
  </si>
  <si>
    <t>なし</t>
    <phoneticPr fontId="1"/>
  </si>
  <si>
    <t>入院継続、他施設への転居等</t>
    <rPh sb="0" eb="2">
      <t>ニュウイン</t>
    </rPh>
    <rPh sb="2" eb="4">
      <t>ケイゾク</t>
    </rPh>
    <rPh sb="5" eb="6">
      <t>ホカ</t>
    </rPh>
    <rPh sb="6" eb="8">
      <t>シセツ</t>
    </rPh>
    <rPh sb="10" eb="12">
      <t>テンキョ</t>
    </rPh>
    <rPh sb="12" eb="13">
      <t>ナド</t>
    </rPh>
    <phoneticPr fontId="1"/>
  </si>
  <si>
    <t>0166</t>
    <phoneticPr fontId="1"/>
  </si>
  <si>
    <t>59</t>
    <phoneticPr fontId="1"/>
  </si>
  <si>
    <t>0088</t>
    <phoneticPr fontId="1"/>
  </si>
  <si>
    <t>093</t>
    <phoneticPr fontId="1"/>
  </si>
  <si>
    <t>日曜日のみ</t>
    <rPh sb="0" eb="3">
      <t>ニチヨウビ</t>
    </rPh>
    <phoneticPr fontId="1"/>
  </si>
  <si>
    <t>旭川市福祉保険部指導監査課</t>
    <rPh sb="0" eb="3">
      <t>アサヒカワシ</t>
    </rPh>
    <rPh sb="3" eb="5">
      <t>フクシ</t>
    </rPh>
    <rPh sb="5" eb="7">
      <t>ホケン</t>
    </rPh>
    <rPh sb="7" eb="8">
      <t>ブ</t>
    </rPh>
    <rPh sb="8" eb="10">
      <t>シドウ</t>
    </rPh>
    <rPh sb="10" eb="12">
      <t>カンサ</t>
    </rPh>
    <rPh sb="12" eb="13">
      <t>カ</t>
    </rPh>
    <phoneticPr fontId="1"/>
  </si>
  <si>
    <t>25</t>
    <phoneticPr fontId="1"/>
  </si>
  <si>
    <t>9849</t>
    <phoneticPr fontId="1"/>
  </si>
  <si>
    <t>土日祝日及び年末年始</t>
    <rPh sb="0" eb="2">
      <t>ドニチ</t>
    </rPh>
    <rPh sb="2" eb="4">
      <t>シュクジツ</t>
    </rPh>
    <rPh sb="4" eb="5">
      <t>オヨ</t>
    </rPh>
    <rPh sb="6" eb="8">
      <t>ネンマツ</t>
    </rPh>
    <rPh sb="8" eb="10">
      <t>ネンシ</t>
    </rPh>
    <phoneticPr fontId="1"/>
  </si>
  <si>
    <t>北海道国民健康保険団体連合会</t>
    <rPh sb="0" eb="3">
      <t>ホッカイドウ</t>
    </rPh>
    <rPh sb="3" eb="5">
      <t>コクミン</t>
    </rPh>
    <rPh sb="5" eb="9">
      <t>ケンコウホケン</t>
    </rPh>
    <rPh sb="9" eb="11">
      <t>ダンタイ</t>
    </rPh>
    <rPh sb="11" eb="14">
      <t>レンゴウカイ</t>
    </rPh>
    <phoneticPr fontId="1"/>
  </si>
  <si>
    <t>011</t>
    <phoneticPr fontId="1"/>
  </si>
  <si>
    <t>231</t>
    <phoneticPr fontId="1"/>
  </si>
  <si>
    <t>5161</t>
    <phoneticPr fontId="1"/>
  </si>
  <si>
    <t>事故対応のマニュアル</t>
    <rPh sb="0" eb="2">
      <t>ジコ</t>
    </rPh>
    <rPh sb="2" eb="4">
      <t>タイオウ</t>
    </rPh>
    <phoneticPr fontId="1"/>
  </si>
  <si>
    <t>１　入居希望者に公開</t>
  </si>
  <si>
    <t>３　公開していない</t>
  </si>
  <si>
    <t>【入居契約書第33条】事業者は、入居者が次の各号のいずれかに該当し、かつ、そのことが本契約をこれ以上将来にわたって維持することが社会通念上著しく困難と認められる場合に、本契約を解除することがあります。
一　家賃又は管理費その他の費用の支払いを正当な理由なく、2ヶ月以上遅滞するとき
二　入居申込書に虚偽の事項を記載する等の不正手段により入居したとき
三　第24条(禁止又は制限される行為)の規定に違反したとき
四　身体に著しい変化があり、医療依存度が施設対応不可能と判断したとき
五　入居者の行動が、集団生活を営むことが困難な状態であり、かつ、入居者に対する通常の介護方法ではこれを防止あるいは調整することができないとき
六　入居者が自分自身を傷つけたり他人に危害を加えたりする行動がみられたとき
七　身元引受人が不在もしくは連絡がとれなくなったとき
八　入居者が長期の外出(60日以上)をするとき
九　入居者及びその関係者が当社の運営を著しく妨害する行為がみられたとき
十　入居者が「暴力団による不当な行為の防止等に関する法律」第2条に定める指定暴力団または指定暴力団連合(以下「指定暴力団」という)の構成員及びその周辺の者であることが明らかになったとき、または指定暴力団等及び反社会的情勢との取引が明らかになったとき
2　前項第一号から第七号による契約の解除の場合、事業者は次の各号の手続きによって行ないます。
一　契約解除の通知については、緊急性がある場合を除き60日の予告期間をおく
二　前号の通知に先立ち、入居者及び身元引受等に弁明の機会を設ける
三　解除通告に伴う予告期間中に、入居者の移転先の有無について確認し、移転先がない場合には入居者や身元引受人等その他関係者・関係機関と協議し、移転先の確保について協力する
3　本条第1項第四号から第六号によって契約を解除する場合には、事業者は次の各号の手続きを行います。
一　医師の意見を聴く
二　一定の観察期間をおく
【入居契約書第34条】入居者は、事業者にたいして、少なくとも30日前に解約の申し入れを行うことにより、本契約を解除することができます。解除の申し入れは、事業者が定める「退居届(解約届）」を事業者に届け出るものとし、「退居届(解約届）」に契約解除日を明示します。</t>
    <rPh sb="1" eb="6">
      <t>ニュウキョケイヤクショ</t>
    </rPh>
    <rPh sb="6" eb="7">
      <t>ダイ</t>
    </rPh>
    <rPh sb="9" eb="10">
      <t>ジョウ</t>
    </rPh>
    <rPh sb="11" eb="14">
      <t>ジギョウシャ</t>
    </rPh>
    <rPh sb="16" eb="19">
      <t>ニュウキョシャ</t>
    </rPh>
    <rPh sb="20" eb="21">
      <t>ツギ</t>
    </rPh>
    <rPh sb="22" eb="24">
      <t>カクゴウ</t>
    </rPh>
    <rPh sb="30" eb="32">
      <t>ガイトウ</t>
    </rPh>
    <rPh sb="42" eb="45">
      <t>ホンケイヤク</t>
    </rPh>
    <rPh sb="48" eb="50">
      <t>イジョウ</t>
    </rPh>
    <rPh sb="50" eb="52">
      <t>ショウライ</t>
    </rPh>
    <rPh sb="57" eb="59">
      <t>イジ</t>
    </rPh>
    <rPh sb="64" eb="66">
      <t>シャカイ</t>
    </rPh>
    <rPh sb="66" eb="68">
      <t>ツウネン</t>
    </rPh>
    <rPh sb="68" eb="69">
      <t>ウエ</t>
    </rPh>
    <rPh sb="69" eb="70">
      <t>イチジル</t>
    </rPh>
    <rPh sb="72" eb="74">
      <t>コンナン</t>
    </rPh>
    <rPh sb="75" eb="76">
      <t>ミト</t>
    </rPh>
    <rPh sb="80" eb="82">
      <t>バアイ</t>
    </rPh>
    <rPh sb="84" eb="87">
      <t>ホンケイヤク</t>
    </rPh>
    <rPh sb="88" eb="90">
      <t>カイジョ</t>
    </rPh>
    <rPh sb="101" eb="102">
      <t>イチ</t>
    </rPh>
    <rPh sb="103" eb="105">
      <t>ヤチン</t>
    </rPh>
    <rPh sb="105" eb="106">
      <t>マタ</t>
    </rPh>
    <rPh sb="107" eb="110">
      <t>カンリヒ</t>
    </rPh>
    <rPh sb="112" eb="113">
      <t>ホカ</t>
    </rPh>
    <rPh sb="114" eb="116">
      <t>ヒヨウ</t>
    </rPh>
    <rPh sb="117" eb="119">
      <t>シハラ</t>
    </rPh>
    <rPh sb="121" eb="123">
      <t>セイトウ</t>
    </rPh>
    <rPh sb="124" eb="126">
      <t>リユウ</t>
    </rPh>
    <rPh sb="131" eb="132">
      <t>ツキ</t>
    </rPh>
    <rPh sb="132" eb="134">
      <t>イジョウ</t>
    </rPh>
    <rPh sb="134" eb="135">
      <t>オソ</t>
    </rPh>
    <rPh sb="195" eb="197">
      <t>キテイ</t>
    </rPh>
    <rPh sb="198" eb="200">
      <t>イハン</t>
    </rPh>
    <rPh sb="205" eb="206">
      <t>ヨン</t>
    </rPh>
    <rPh sb="207" eb="209">
      <t>シンタイ</t>
    </rPh>
    <rPh sb="210" eb="211">
      <t>イチジル</t>
    </rPh>
    <rPh sb="213" eb="215">
      <t>ヘンカ</t>
    </rPh>
    <rPh sb="390" eb="391">
      <t>ニチ</t>
    </rPh>
    <rPh sb="391" eb="393">
      <t>イジョウ</t>
    </rPh>
    <phoneticPr fontId="1"/>
  </si>
  <si>
    <t>実費</t>
    <rPh sb="0" eb="1">
      <t>ジツ</t>
    </rPh>
    <rPh sb="1" eb="2">
      <t>ヒ</t>
    </rPh>
    <phoneticPr fontId="1"/>
  </si>
  <si>
    <t>必要に応じ適宜実施。</t>
    <rPh sb="0" eb="2">
      <t>ヒツヨウ</t>
    </rPh>
    <rPh sb="3" eb="4">
      <t>オウ</t>
    </rPh>
    <rPh sb="5" eb="7">
      <t>テキギ</t>
    </rPh>
    <rPh sb="7" eb="9">
      <t>ジッシ</t>
    </rPh>
    <phoneticPr fontId="1"/>
  </si>
  <si>
    <t>山崎　美和</t>
    <rPh sb="0" eb="2">
      <t>ヤマザキ</t>
    </rPh>
    <rPh sb="3" eb="5">
      <t>ミワ</t>
    </rPh>
    <phoneticPr fontId="1"/>
  </si>
  <si>
    <t>ラ・ナシカ　あさひかわ　施設長　</t>
    <rPh sb="12" eb="15">
      <t>シセツチョウ</t>
    </rPh>
    <phoneticPr fontId="1"/>
  </si>
  <si>
    <t>週3回実施。</t>
    <rPh sb="0" eb="1">
      <t>シュウ</t>
    </rPh>
    <rPh sb="2" eb="3">
      <t>カイ</t>
    </rPh>
    <rPh sb="3" eb="5">
      <t>ジツシ</t>
    </rPh>
    <phoneticPr fontId="1"/>
  </si>
  <si>
    <t>実施いたしません。</t>
    <rPh sb="0" eb="2">
      <t>ジツシ</t>
    </rPh>
    <phoneticPr fontId="1"/>
  </si>
  <si>
    <t>週3回以上実施。</t>
    <rPh sb="0" eb="1">
      <t>シュウ</t>
    </rPh>
    <rPh sb="2" eb="3">
      <t>カイ</t>
    </rPh>
    <rPh sb="3" eb="5">
      <t>イジョウ</t>
    </rPh>
    <rPh sb="5" eb="7">
      <t>ジツシ</t>
    </rPh>
    <phoneticPr fontId="1"/>
  </si>
  <si>
    <t>週1回を標準とします。必要に応じ適宜実施。</t>
    <rPh sb="0" eb="1">
      <t>シュウ</t>
    </rPh>
    <rPh sb="2" eb="3">
      <t>カイ</t>
    </rPh>
    <rPh sb="4" eb="6">
      <t>ヒョウジュン</t>
    </rPh>
    <rPh sb="11" eb="13">
      <t>ヒツヨウ</t>
    </rPh>
    <rPh sb="14" eb="15">
      <t>オウ</t>
    </rPh>
    <rPh sb="16" eb="17">
      <t>テキ</t>
    </rPh>
    <rPh sb="18" eb="20">
      <t>ジッシ</t>
    </rPh>
    <phoneticPr fontId="1"/>
  </si>
  <si>
    <t>必要に応じ適宜実施。</t>
    <rPh sb="0" eb="2">
      <t>ヒツヨウ</t>
    </rPh>
    <rPh sb="3" eb="4">
      <t>オウ</t>
    </rPh>
    <rPh sb="5" eb="6">
      <t>テキ</t>
    </rPh>
    <rPh sb="7" eb="9">
      <t>ジッシ</t>
    </rPh>
    <phoneticPr fontId="1"/>
  </si>
  <si>
    <t>治療食の提供について実費負担。</t>
    <rPh sb="0" eb="2">
      <t>チリョウ</t>
    </rPh>
    <rPh sb="2" eb="3">
      <t>ショク</t>
    </rPh>
    <rPh sb="4" eb="6">
      <t>テイキョウ</t>
    </rPh>
    <rPh sb="10" eb="11">
      <t>ジツ</t>
    </rPh>
    <rPh sb="11" eb="12">
      <t>ヒ</t>
    </rPh>
    <rPh sb="12" eb="14">
      <t>フタン</t>
    </rPh>
    <phoneticPr fontId="1"/>
  </si>
  <si>
    <t>食費に含まれます。</t>
    <rPh sb="0" eb="2">
      <t>ショクヒ</t>
    </rPh>
    <rPh sb="3" eb="4">
      <t>フク</t>
    </rPh>
    <phoneticPr fontId="1"/>
  </si>
  <si>
    <t>実費負担。</t>
    <rPh sb="0" eb="2">
      <t>ジツヒ</t>
    </rPh>
    <rPh sb="2" eb="4">
      <t>フタン</t>
    </rPh>
    <phoneticPr fontId="1"/>
  </si>
  <si>
    <t>月1回指定日のみ。</t>
    <rPh sb="0" eb="1">
      <t>ツキ</t>
    </rPh>
    <rPh sb="2" eb="3">
      <t>カイ</t>
    </rPh>
    <rPh sb="3" eb="6">
      <t>シテイビ</t>
    </rPh>
    <phoneticPr fontId="1"/>
  </si>
  <si>
    <t>相談に応じます。</t>
    <rPh sb="0" eb="2">
      <t>ソウダン</t>
    </rPh>
    <rPh sb="3" eb="4">
      <t>オウ</t>
    </rPh>
    <phoneticPr fontId="1"/>
  </si>
  <si>
    <t>年2回希望者に対して実施。実費負担。</t>
    <rPh sb="0" eb="1">
      <t>ネン</t>
    </rPh>
    <rPh sb="2" eb="3">
      <t>カイ</t>
    </rPh>
    <rPh sb="3" eb="6">
      <t>キボウシャ</t>
    </rPh>
    <rPh sb="7" eb="8">
      <t>タイ</t>
    </rPh>
    <rPh sb="10" eb="12">
      <t>ジッシ</t>
    </rPh>
    <rPh sb="13" eb="15">
      <t>ジッピ</t>
    </rPh>
    <rPh sb="15" eb="17">
      <t>フタン</t>
    </rPh>
    <phoneticPr fontId="1"/>
  </si>
  <si>
    <t>５　営利法人</t>
  </si>
  <si>
    <t>かぶしきがいしゃしだー　</t>
    <phoneticPr fontId="1"/>
  </si>
  <si>
    <t>株式会社シダー</t>
    <rPh sb="0" eb="4">
      <t>カブシキガイシャ</t>
    </rPh>
    <phoneticPr fontId="1"/>
  </si>
  <si>
    <t>ラ・ナシカ　あさひかわ　担当：管理者　山﨑美和</t>
    <rPh sb="12" eb="14">
      <t>タントウ</t>
    </rPh>
    <rPh sb="15" eb="18">
      <t>カンリシャ</t>
    </rPh>
    <rPh sb="19" eb="23">
      <t>ヤマザキミワ</t>
    </rPh>
    <phoneticPr fontId="1"/>
  </si>
  <si>
    <t>株式会社シダー　本社総務部</t>
    <rPh sb="0" eb="4">
      <t>カブシキガイシャ</t>
    </rPh>
    <rPh sb="8" eb="10">
      <t>ホンシャ</t>
    </rPh>
    <rPh sb="10" eb="13">
      <t>ソウムブ</t>
    </rPh>
    <phoneticPr fontId="1"/>
  </si>
  <si>
    <t>随時実施。
意見は運営懇談会にて報告。</t>
    <rPh sb="0" eb="2">
      <t>ズイジ</t>
    </rPh>
    <rPh sb="2" eb="4">
      <t>ジツシ</t>
    </rPh>
    <rPh sb="6" eb="8">
      <t>イケン</t>
    </rPh>
    <rPh sb="9" eb="11">
      <t>ウンエイ</t>
    </rPh>
    <rPh sb="11" eb="14">
      <t>コンダンカイ</t>
    </rPh>
    <rPh sb="16" eb="18">
      <t>ホウコク</t>
    </rPh>
    <phoneticPr fontId="1"/>
  </si>
  <si>
    <t>２　事業者が賃借する土地</t>
  </si>
  <si>
    <t>２　事業者が賃借する建物</t>
  </si>
  <si>
    <t>食堂（１階41.53㎡、２階53.21㎡、３階53.21㎡)・機能訓練室（１階42.95㎡)
シアタールーム、カラオケルーム</t>
    <rPh sb="0" eb="2">
      <t>ショクドウ</t>
    </rPh>
    <rPh sb="4" eb="5">
      <t>カイ</t>
    </rPh>
    <rPh sb="13" eb="14">
      <t>カイ</t>
    </rPh>
    <rPh sb="31" eb="36">
      <t>キノウクンレンシツ</t>
    </rPh>
    <phoneticPr fontId="1"/>
  </si>
  <si>
    <t>介護認定にて「自立」と判断された場合は退居になります</t>
    <rPh sb="0" eb="4">
      <t>カイゴニンテイ</t>
    </rPh>
    <rPh sb="7" eb="9">
      <t>ジリツ</t>
    </rPh>
    <rPh sb="11" eb="13">
      <t>ハンダン</t>
    </rPh>
    <rPh sb="16" eb="18">
      <t>バアイ</t>
    </rPh>
    <rPh sb="19" eb="21">
      <t>タイキョ</t>
    </rPh>
    <phoneticPr fontId="1"/>
  </si>
  <si>
    <t>空室がある場合に体験入居ができます。利用料金2泊3日11，000円　5食食事つき、消費税込み。電気代等は含みます。</t>
    <rPh sb="0" eb="2">
      <t>クウシツ</t>
    </rPh>
    <rPh sb="5" eb="7">
      <t>バアイ</t>
    </rPh>
    <rPh sb="8" eb="12">
      <t>タイケンニュウキョ</t>
    </rPh>
    <rPh sb="18" eb="20">
      <t>リヨウ</t>
    </rPh>
    <rPh sb="20" eb="22">
      <t>リョウキン</t>
    </rPh>
    <rPh sb="23" eb="24">
      <t>ハク</t>
    </rPh>
    <rPh sb="25" eb="26">
      <t>カ</t>
    </rPh>
    <rPh sb="32" eb="33">
      <t>エン</t>
    </rPh>
    <rPh sb="35" eb="36">
      <t>ショク</t>
    </rPh>
    <rPh sb="36" eb="38">
      <t>ショクジ</t>
    </rPh>
    <rPh sb="41" eb="44">
      <t>ショウヒゼイ</t>
    </rPh>
    <rPh sb="44" eb="45">
      <t>コ</t>
    </rPh>
    <rPh sb="47" eb="50">
      <t>デンキダイ</t>
    </rPh>
    <rPh sb="50" eb="51">
      <t>トウ</t>
    </rPh>
    <rPh sb="52" eb="53">
      <t>フク</t>
    </rPh>
    <phoneticPr fontId="1"/>
  </si>
  <si>
    <t>損害保険ジャパン株式会社</t>
    <rPh sb="0" eb="4">
      <t>ソンガイホケン</t>
    </rPh>
    <rPh sb="8" eb="12">
      <t>カブシキガイシャ</t>
    </rPh>
    <phoneticPr fontId="1"/>
  </si>
  <si>
    <t>希望者に対し実施</t>
    <rPh sb="0" eb="3">
      <t>キボウシャ</t>
    </rPh>
    <rPh sb="4" eb="5">
      <t>タイ</t>
    </rPh>
    <rPh sb="6" eb="8">
      <t>ジツシ</t>
    </rPh>
    <phoneticPr fontId="1"/>
  </si>
  <si>
    <t>福岡県北九州市小倉北区足立二丁目1番1号</t>
    <rPh sb="0" eb="3">
      <t>フクオカケン</t>
    </rPh>
    <rPh sb="3" eb="7">
      <t>キタキュウシュウシ</t>
    </rPh>
    <rPh sb="7" eb="9">
      <t>コクラ</t>
    </rPh>
    <rPh sb="9" eb="11">
      <t>キタク</t>
    </rPh>
    <rPh sb="11" eb="13">
      <t>アダチ</t>
    </rPh>
    <rPh sb="13" eb="14">
      <t>ニ</t>
    </rPh>
    <rPh sb="14" eb="16">
      <t>チョウメ</t>
    </rPh>
    <rPh sb="17" eb="18">
      <t>バン</t>
    </rPh>
    <rPh sb="19" eb="20">
      <t>ゴウ</t>
    </rPh>
    <phoneticPr fontId="1"/>
  </si>
  <si>
    <t>932</t>
    <phoneticPr fontId="1"/>
  </si>
  <si>
    <t>7005</t>
    <phoneticPr fontId="1"/>
  </si>
  <si>
    <t>7015</t>
    <phoneticPr fontId="1"/>
  </si>
  <si>
    <t>給食業者との給食委託契約に基づき、満室時の入居者数に対しての実費費用を見込んでおり、入居者に対し、応分の費用負担を加味して算定しております。【朝食　432円　昼食　669円
夕食　737円(税込) 1ヶ月30日計算】
※朝食、昼食は軽減税率(8%)適用</t>
    <rPh sb="0" eb="4">
      <t>キュウショクギョウシャ</t>
    </rPh>
    <rPh sb="6" eb="8">
      <t>キュウショク</t>
    </rPh>
    <rPh sb="8" eb="12">
      <t>イタクケイヤク</t>
    </rPh>
    <rPh sb="13" eb="14">
      <t>モト</t>
    </rPh>
    <rPh sb="17" eb="19">
      <t>マンシツ</t>
    </rPh>
    <rPh sb="19" eb="20">
      <t>トキ</t>
    </rPh>
    <rPh sb="21" eb="24">
      <t>ニュウキョシャ</t>
    </rPh>
    <rPh sb="24" eb="25">
      <t>スウ</t>
    </rPh>
    <rPh sb="26" eb="27">
      <t>タイ</t>
    </rPh>
    <rPh sb="30" eb="32">
      <t>ジッピ</t>
    </rPh>
    <rPh sb="32" eb="34">
      <t>ヒヨウ</t>
    </rPh>
    <rPh sb="35" eb="37">
      <t>ミコ</t>
    </rPh>
    <rPh sb="42" eb="45">
      <t>ニュウキョシャ</t>
    </rPh>
    <rPh sb="46" eb="47">
      <t>タイ</t>
    </rPh>
    <rPh sb="49" eb="51">
      <t>オウブン</t>
    </rPh>
    <rPh sb="52" eb="54">
      <t>ヒヨウ</t>
    </rPh>
    <rPh sb="54" eb="56">
      <t>フタン</t>
    </rPh>
    <rPh sb="57" eb="59">
      <t>カミ</t>
    </rPh>
    <rPh sb="61" eb="63">
      <t>サンテイ</t>
    </rPh>
    <rPh sb="71" eb="73">
      <t>チョウショク</t>
    </rPh>
    <rPh sb="77" eb="78">
      <t>エン</t>
    </rPh>
    <rPh sb="79" eb="81">
      <t>チュウショク</t>
    </rPh>
    <rPh sb="85" eb="86">
      <t>エン</t>
    </rPh>
    <rPh sb="87" eb="89">
      <t>ユウショク</t>
    </rPh>
    <rPh sb="93" eb="94">
      <t>エン</t>
    </rPh>
    <rPh sb="95" eb="97">
      <t>ゼイコミ</t>
    </rPh>
    <rPh sb="101" eb="102">
      <t>ツキ</t>
    </rPh>
    <rPh sb="104" eb="105">
      <t>ニチ</t>
    </rPh>
    <rPh sb="105" eb="107">
      <t>ケイサン</t>
    </rPh>
    <phoneticPr fontId="1"/>
  </si>
  <si>
    <t>6.利用料金
(利用料金の支払方法)
入院等による不在時における利用料金(月払い)の取り扱い
1.減額なし(家賃・管理費)
2.日割り計算で減額（水光熱費)
(利用料金プラン)
 水光熱費18,700円(夏季) 20,900円(冬季)
別添2
その他サービス
　サービス提供記録等の複写物にかかる費用　1ページ20円
　食事については前日17：00までのキャンセル可能。
  在宅酸素電気代　4，950円(税込)</t>
    <rPh sb="2" eb="5">
      <t>リヨウリョウ</t>
    </rPh>
    <rPh sb="5" eb="6">
      <t>カネ</t>
    </rPh>
    <rPh sb="8" eb="11">
      <t>リヨウリョウ</t>
    </rPh>
    <rPh sb="11" eb="12">
      <t>カネ</t>
    </rPh>
    <rPh sb="13" eb="15">
      <t>シハライ</t>
    </rPh>
    <rPh sb="15" eb="17">
      <t>ホウホウ</t>
    </rPh>
    <rPh sb="19" eb="21">
      <t>ニュウイン</t>
    </rPh>
    <rPh sb="21" eb="22">
      <t>ナド</t>
    </rPh>
    <rPh sb="25" eb="27">
      <t>フザイ</t>
    </rPh>
    <rPh sb="27" eb="28">
      <t>トキ</t>
    </rPh>
    <rPh sb="32" eb="35">
      <t>リヨウリョウ</t>
    </rPh>
    <rPh sb="35" eb="36">
      <t>カネ</t>
    </rPh>
    <rPh sb="37" eb="39">
      <t>ツキバラ</t>
    </rPh>
    <rPh sb="42" eb="43">
      <t>ト</t>
    </rPh>
    <rPh sb="44" eb="45">
      <t>アツカ</t>
    </rPh>
    <rPh sb="49" eb="51">
      <t>ゲンガク</t>
    </rPh>
    <rPh sb="54" eb="56">
      <t>ヤチン</t>
    </rPh>
    <rPh sb="57" eb="60">
      <t>カンリヒ</t>
    </rPh>
    <rPh sb="64" eb="66">
      <t>ヒワ</t>
    </rPh>
    <rPh sb="67" eb="69">
      <t>ケイサン</t>
    </rPh>
    <rPh sb="70" eb="72">
      <t>ゲンガク</t>
    </rPh>
    <rPh sb="73" eb="77">
      <t>スイコウネツヒ</t>
    </rPh>
    <rPh sb="81" eb="83">
      <t>リヨウ</t>
    </rPh>
    <rPh sb="83" eb="85">
      <t>リョウキン</t>
    </rPh>
    <rPh sb="91" eb="95">
      <t>スイコウネツヒ</t>
    </rPh>
    <rPh sb="101" eb="102">
      <t>エン</t>
    </rPh>
    <rPh sb="103" eb="104">
      <t>ナツ</t>
    </rPh>
    <rPh sb="113" eb="114">
      <t>エン</t>
    </rPh>
    <rPh sb="115" eb="116">
      <t>フユ</t>
    </rPh>
    <rPh sb="190" eb="194">
      <t>ザイタクサンソ</t>
    </rPh>
    <rPh sb="194" eb="197">
      <t>デンキダイ</t>
    </rPh>
    <rPh sb="203" eb="204">
      <t>エン</t>
    </rPh>
    <rPh sb="205" eb="207">
      <t>ゼイコミ</t>
    </rPh>
    <phoneticPr fontId="1"/>
  </si>
  <si>
    <t>2,200円</t>
    <rPh sb="5" eb="6">
      <t>エン</t>
    </rPh>
    <phoneticPr fontId="1"/>
  </si>
  <si>
    <t>協力医療機関＝必要に応じ適宜実施。協力医療機関以外＝必要に応じ適宜実施（1回1時間2,200円＋タクシー代）</t>
    <rPh sb="0" eb="6">
      <t>キョウリョクイリョウキカン</t>
    </rPh>
    <rPh sb="7" eb="9">
      <t>ヒツヨウ</t>
    </rPh>
    <rPh sb="10" eb="11">
      <t>オウ</t>
    </rPh>
    <rPh sb="12" eb="14">
      <t>テキギ</t>
    </rPh>
    <rPh sb="14" eb="16">
      <t>ジッシ</t>
    </rPh>
    <rPh sb="23" eb="25">
      <t>イガイ</t>
    </rPh>
    <rPh sb="37" eb="38">
      <t>カイ</t>
    </rPh>
    <rPh sb="39" eb="41">
      <t>ジカン</t>
    </rPh>
    <rPh sb="46" eb="47">
      <t>エン</t>
    </rPh>
    <rPh sb="52" eb="53">
      <t>ダイ</t>
    </rPh>
    <phoneticPr fontId="1"/>
  </si>
  <si>
    <t>通常の利用区域＝週1回指定日
上記以外の区域＝1回1時間2,200円+タクシー代。</t>
    <rPh sb="0" eb="2">
      <t>ツウジョウ</t>
    </rPh>
    <rPh sb="3" eb="7">
      <t>リヨウクイキ</t>
    </rPh>
    <rPh sb="8" eb="9">
      <t>シュウ</t>
    </rPh>
    <rPh sb="10" eb="11">
      <t>カイ</t>
    </rPh>
    <rPh sb="11" eb="14">
      <t>シテイビ</t>
    </rPh>
    <rPh sb="15" eb="19">
      <t>ジョウキイガイ</t>
    </rPh>
    <rPh sb="20" eb="22">
      <t>クイキ</t>
    </rPh>
    <rPh sb="24" eb="25">
      <t>カイ</t>
    </rPh>
    <rPh sb="26" eb="28">
      <t>ジカン</t>
    </rPh>
    <rPh sb="33" eb="34">
      <t>エン</t>
    </rPh>
    <rPh sb="39" eb="40">
      <t>ダイ</t>
    </rPh>
    <phoneticPr fontId="1"/>
  </si>
  <si>
    <t>協力医療機関＝必要に応じ適宜実施。協力医療機関以外＝必要に応じ適宜実施（1回1時間2,200円＋タクシー代）</t>
    <rPh sb="0" eb="2">
      <t>キョウリョク</t>
    </rPh>
    <rPh sb="2" eb="4">
      <t>イリョウ</t>
    </rPh>
    <rPh sb="4" eb="6">
      <t>キカン</t>
    </rPh>
    <rPh sb="7" eb="9">
      <t>ヒツヨウ</t>
    </rPh>
    <rPh sb="10" eb="11">
      <t>オウ</t>
    </rPh>
    <rPh sb="12" eb="14">
      <t>テキギ</t>
    </rPh>
    <rPh sb="14" eb="16">
      <t>ジッシ</t>
    </rPh>
    <rPh sb="17" eb="19">
      <t>キョウリョク</t>
    </rPh>
    <rPh sb="19" eb="21">
      <t>イリョウ</t>
    </rPh>
    <rPh sb="21" eb="23">
      <t>キカン</t>
    </rPh>
    <rPh sb="23" eb="25">
      <t>イガイ</t>
    </rPh>
    <rPh sb="26" eb="28">
      <t>ヒツヨウ</t>
    </rPh>
    <rPh sb="29" eb="30">
      <t>オウ</t>
    </rPh>
    <rPh sb="31" eb="33">
      <t>テキギ</t>
    </rPh>
    <rPh sb="33" eb="35">
      <t>ジッシ</t>
    </rPh>
    <rPh sb="37" eb="38">
      <t>カイ</t>
    </rPh>
    <rPh sb="39" eb="41">
      <t>ジカン</t>
    </rPh>
    <rPh sb="46" eb="47">
      <t>エン</t>
    </rPh>
    <rPh sb="52" eb="53">
      <t>ダイ</t>
    </rPh>
    <phoneticPr fontId="1"/>
  </si>
  <si>
    <t xml:space="preserve">※要介護度に応じて介護費用の負担割合に応じた額を徴収する。介護保険の自己負担(1ヶ月30日の場合)(下記は平成30年8月～）
(1割)分　　　　　　　(2割)分　　　　　(3割)分　
要支援1：　6，560円　要支援1：　13，120円　要支援2：19，680円
要支援2：10，430円　要支援2：　20，860円　要支援2：31，920円
要介護1：17，540円　要介護1：　35，080円　要介護1　52，620円
要介護2：19，520円　要介護2：　39，040
円　要介護2：58，560円
要介護3：21，620円　要介護3：　43，240
円　要介護3：64，860円
要介護4：23，540円　要介護4：　47，080円　要介護4：70，620円
要介護5：25，610円　要介護5：　51，220円　要介護5：76，830円
金額については、1ヶ月を30日として、地域区分(その他　1単位＝10.00円)で計算しています。
※負担金割合に応じた額には「個別機能訓練加算 Ⅰ」「医療機関連携加算」「サービス提供体制強化加算 Ⅰ」及び「夜間看護体制加算」（要支援1・2を除く）を含みます。
※別に介護職員処遇改善加算(Ⅰ)（所定単位数の82/1000)及び介護職員等特別処遇改善加算(Ⅰ)(所定単位数の18/1000)及び介護職員等ベースアップ等支援加算（所定単位数15/1000）の自己負担分も徴収させて頂きます。
</t>
    <rPh sb="1" eb="4">
      <t>ヨウカイゴ</t>
    </rPh>
    <rPh sb="4" eb="5">
      <t>ド</t>
    </rPh>
    <rPh sb="6" eb="7">
      <t>オウ</t>
    </rPh>
    <rPh sb="9" eb="11">
      <t>カイゴ</t>
    </rPh>
    <rPh sb="11" eb="13">
      <t>ヒヨウ</t>
    </rPh>
    <rPh sb="14" eb="16">
      <t>フタン</t>
    </rPh>
    <rPh sb="16" eb="18">
      <t>ワリアイ</t>
    </rPh>
    <rPh sb="19" eb="20">
      <t>オウ</t>
    </rPh>
    <rPh sb="22" eb="23">
      <t>ガク</t>
    </rPh>
    <rPh sb="24" eb="26">
      <t>チョウシュウ</t>
    </rPh>
    <rPh sb="29" eb="33">
      <t>カイゴホケン</t>
    </rPh>
    <rPh sb="34" eb="38">
      <t>ジコフタン</t>
    </rPh>
    <rPh sb="41" eb="42">
      <t>ツキ</t>
    </rPh>
    <rPh sb="44" eb="45">
      <t>ニチ</t>
    </rPh>
    <rPh sb="46" eb="48">
      <t>バアイ</t>
    </rPh>
    <rPh sb="50" eb="52">
      <t>カキ</t>
    </rPh>
    <rPh sb="53" eb="55">
      <t>ヘイセイ</t>
    </rPh>
    <rPh sb="57" eb="58">
      <t>ネン</t>
    </rPh>
    <rPh sb="59" eb="60">
      <t>ガツ</t>
    </rPh>
    <rPh sb="65" eb="66">
      <t>ワリ</t>
    </rPh>
    <rPh sb="67" eb="68">
      <t>ブン</t>
    </rPh>
    <rPh sb="77" eb="78">
      <t>ワ</t>
    </rPh>
    <rPh sb="79" eb="80">
      <t>ブン</t>
    </rPh>
    <rPh sb="92" eb="95">
      <t>ヨウシエン</t>
    </rPh>
    <rPh sb="103" eb="104">
      <t>エン</t>
    </rPh>
    <rPh sb="105" eb="108">
      <t>ヨウシエン</t>
    </rPh>
    <rPh sb="117" eb="118">
      <t>エン</t>
    </rPh>
    <rPh sb="119" eb="122">
      <t>ヨウシエン</t>
    </rPh>
    <rPh sb="130" eb="131">
      <t>エン</t>
    </rPh>
    <rPh sb="132" eb="135">
      <t>ヨウシエン</t>
    </rPh>
    <rPh sb="143" eb="144">
      <t>エン</t>
    </rPh>
    <rPh sb="157" eb="158">
      <t>エン</t>
    </rPh>
    <rPh sb="159" eb="162">
      <t>ヨウシエン</t>
    </rPh>
    <rPh sb="170" eb="171">
      <t>エン</t>
    </rPh>
    <rPh sb="172" eb="175">
      <t>ヨウカイゴ</t>
    </rPh>
    <rPh sb="183" eb="184">
      <t>エン</t>
    </rPh>
    <rPh sb="197" eb="198">
      <t>エン</t>
    </rPh>
    <rPh sb="199" eb="202">
      <t>ヨウカイゴ</t>
    </rPh>
    <rPh sb="210" eb="211">
      <t>エン</t>
    </rPh>
    <rPh sb="212" eb="215">
      <t>ヨウカイゴ</t>
    </rPh>
    <rPh sb="223" eb="224">
      <t>エン</t>
    </rPh>
    <rPh sb="225" eb="228">
      <t>ヨウカイゴ</t>
    </rPh>
    <rPh sb="238" eb="239">
      <t>エン</t>
    </rPh>
    <rPh sb="240" eb="243">
      <t>ヨウカイゴ</t>
    </rPh>
    <rPh sb="251" eb="252">
      <t>エン</t>
    </rPh>
    <rPh sb="253" eb="256">
      <t>ヨウカイゴ</t>
    </rPh>
    <rPh sb="264" eb="265">
      <t>エン</t>
    </rPh>
    <rPh sb="266" eb="269">
      <t>ヨウカイゴ</t>
    </rPh>
    <rPh sb="279" eb="280">
      <t>エン</t>
    </rPh>
    <rPh sb="281" eb="284">
      <t>ヨウカイゴ</t>
    </rPh>
    <rPh sb="292" eb="293">
      <t>エン</t>
    </rPh>
    <rPh sb="294" eb="297">
      <t>ヨウカイゴ</t>
    </rPh>
    <rPh sb="305" eb="306">
      <t>エン</t>
    </rPh>
    <rPh sb="307" eb="310">
      <t>ヨウカイゴ</t>
    </rPh>
    <rPh sb="319" eb="320">
      <t>エン</t>
    </rPh>
    <rPh sb="321" eb="324">
      <t>ヨウカイゴ</t>
    </rPh>
    <rPh sb="332" eb="333">
      <t>エン</t>
    </rPh>
    <rPh sb="334" eb="337">
      <t>ヨウカイゴ</t>
    </rPh>
    <rPh sb="345" eb="346">
      <t>エン</t>
    </rPh>
    <rPh sb="347" eb="350">
      <t>ヨウカイゴ</t>
    </rPh>
    <rPh sb="359" eb="360">
      <t>エン</t>
    </rPh>
    <rPh sb="361" eb="364">
      <t>ヨウカイゴ</t>
    </rPh>
    <rPh sb="372" eb="373">
      <t>エン</t>
    </rPh>
    <rPh sb="374" eb="376">
      <t>キンガク</t>
    </rPh>
    <rPh sb="384" eb="385">
      <t>ツキ</t>
    </rPh>
    <rPh sb="388" eb="389">
      <t>ニチ</t>
    </rPh>
    <rPh sb="393" eb="395">
      <t>チイキ</t>
    </rPh>
    <rPh sb="395" eb="397">
      <t>クブン</t>
    </rPh>
    <rPh sb="400" eb="401">
      <t>ホカ</t>
    </rPh>
    <rPh sb="403" eb="405">
      <t>タンイ</t>
    </rPh>
    <rPh sb="411" eb="412">
      <t>エン</t>
    </rPh>
    <rPh sb="414" eb="416">
      <t>ケイサン</t>
    </rPh>
    <rPh sb="424" eb="427">
      <t>フタンキン</t>
    </rPh>
    <rPh sb="427" eb="429">
      <t>ワリアイ</t>
    </rPh>
    <rPh sb="430" eb="431">
      <t>オウ</t>
    </rPh>
    <rPh sb="433" eb="434">
      <t>ガク</t>
    </rPh>
    <rPh sb="437" eb="439">
      <t>コベツ</t>
    </rPh>
    <rPh sb="439" eb="441">
      <t>キノウ</t>
    </rPh>
    <rPh sb="441" eb="445">
      <t>クンレンカサン</t>
    </rPh>
    <rPh sb="449" eb="451">
      <t>イリョウ</t>
    </rPh>
    <rPh sb="451" eb="453">
      <t>キカン</t>
    </rPh>
    <rPh sb="453" eb="455">
      <t>レンケイ</t>
    </rPh>
    <rPh sb="455" eb="457">
      <t>カサン</t>
    </rPh>
    <rPh sb="463" eb="465">
      <t>テイキョウ</t>
    </rPh>
    <rPh sb="465" eb="467">
      <t>タイセイ</t>
    </rPh>
    <rPh sb="467" eb="471">
      <t>キョウカカサン</t>
    </rPh>
    <rPh sb="474" eb="475">
      <t>オヨ</t>
    </rPh>
    <rPh sb="477" eb="479">
      <t>ヤカン</t>
    </rPh>
    <rPh sb="479" eb="481">
      <t>カンゴ</t>
    </rPh>
    <rPh sb="481" eb="485">
      <t>タイセイカサン</t>
    </rPh>
    <rPh sb="487" eb="490">
      <t>ヨウシエン</t>
    </rPh>
    <rPh sb="494" eb="495">
      <t>ノゾ</t>
    </rPh>
    <rPh sb="498" eb="499">
      <t>フク</t>
    </rPh>
    <rPh sb="505" eb="506">
      <t>ベツ</t>
    </rPh>
    <rPh sb="507" eb="511">
      <t>カイゴショクイン</t>
    </rPh>
    <rPh sb="511" eb="513">
      <t>ショグウ</t>
    </rPh>
    <rPh sb="513" eb="517">
      <t>カイゼンカサン</t>
    </rPh>
    <rPh sb="521" eb="523">
      <t>ショテイ</t>
    </rPh>
    <rPh sb="523" eb="525">
      <t>タンイ</t>
    </rPh>
    <rPh sb="525" eb="526">
      <t>カズ</t>
    </rPh>
    <rPh sb="535" eb="536">
      <t>オヨ</t>
    </rPh>
    <rPh sb="537" eb="541">
      <t>カイゴショクイン</t>
    </rPh>
    <rPh sb="541" eb="542">
      <t>ナド</t>
    </rPh>
    <rPh sb="542" eb="544">
      <t>トクベツ</t>
    </rPh>
    <rPh sb="544" eb="548">
      <t>ショグウカイゼン</t>
    </rPh>
    <rPh sb="548" eb="550">
      <t>カサン</t>
    </rPh>
    <rPh sb="554" eb="558">
      <t>ショテイタンイ</t>
    </rPh>
    <rPh sb="558" eb="559">
      <t>カズ</t>
    </rPh>
    <rPh sb="568" eb="569">
      <t>オヨ</t>
    </rPh>
    <rPh sb="570" eb="572">
      <t>カイゴ</t>
    </rPh>
    <rPh sb="572" eb="574">
      <t>ショクイン</t>
    </rPh>
    <rPh sb="574" eb="575">
      <t>ナド</t>
    </rPh>
    <rPh sb="581" eb="582">
      <t>トウ</t>
    </rPh>
    <rPh sb="582" eb="586">
      <t>シエンカサン</t>
    </rPh>
    <rPh sb="587" eb="592">
      <t>ショテイタンイスウ</t>
    </rPh>
    <rPh sb="601" eb="605">
      <t>ジコフタン</t>
    </rPh>
    <rPh sb="605" eb="606">
      <t>ブン</t>
    </rPh>
    <rPh sb="607" eb="609">
      <t>チョウシュウ</t>
    </rPh>
    <rPh sb="612" eb="613">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</si>
</sst>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4" zoomScale="91" zoomScaleNormal="100" zoomScaleSheetLayoutView="91" workbookViewId="0">
      <selection activeCell="J367" sqref="J367:P36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2566</v>
      </c>
      <c r="G5" s="317"/>
      <c r="H5" s="317"/>
      <c r="I5" s="317"/>
      <c r="J5" s="317"/>
      <c r="K5" s="317"/>
      <c r="L5" s="317"/>
      <c r="M5" s="317"/>
      <c r="N5" s="317"/>
      <c r="O5" s="317"/>
      <c r="P5" s="317"/>
      <c r="Q5" s="12"/>
    </row>
    <row r="6" spans="1:20" ht="20.100000000000001" customHeight="1">
      <c r="B6" s="439" t="s">
        <v>2</v>
      </c>
      <c r="C6" s="300"/>
      <c r="D6" s="300"/>
      <c r="E6" s="301"/>
      <c r="F6" s="179" t="s">
        <v>2567</v>
      </c>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2480</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2579</v>
      </c>
      <c r="K12" s="417"/>
      <c r="L12" s="417"/>
      <c r="M12" s="417"/>
      <c r="N12" s="417"/>
      <c r="O12" s="418"/>
      <c r="P12" s="419"/>
    </row>
    <row r="13" spans="1:20" ht="39" customHeight="1">
      <c r="B13" s="167" t="s">
        <v>5</v>
      </c>
      <c r="C13" s="166"/>
      <c r="D13" s="166"/>
      <c r="E13" s="166"/>
      <c r="F13" s="207" t="s">
        <v>12</v>
      </c>
      <c r="G13" s="218"/>
      <c r="H13" s="465" t="s">
        <v>2580</v>
      </c>
      <c r="I13" s="466"/>
      <c r="J13" s="466"/>
      <c r="K13" s="466"/>
      <c r="L13" s="466"/>
      <c r="M13" s="466"/>
      <c r="N13" s="466"/>
      <c r="O13" s="466"/>
      <c r="P13" s="467"/>
      <c r="S13" s="15" t="str">
        <f>IF(H13="","未記入","")</f>
        <v/>
      </c>
    </row>
    <row r="14" spans="1:20" ht="39" customHeight="1">
      <c r="B14" s="167"/>
      <c r="C14" s="166"/>
      <c r="D14" s="166"/>
      <c r="E14" s="166"/>
      <c r="F14" s="201" t="s">
        <v>2581</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2481</v>
      </c>
      <c r="K16" s="90"/>
      <c r="L16" s="90"/>
      <c r="M16" s="90"/>
      <c r="N16" s="90"/>
      <c r="O16" s="90"/>
      <c r="P16" s="91"/>
    </row>
    <row r="17" spans="1:20" ht="20.100000000000001" customHeight="1">
      <c r="B17" s="316" t="s">
        <v>6</v>
      </c>
      <c r="C17" s="218"/>
      <c r="D17" s="218"/>
      <c r="E17" s="236"/>
      <c r="F17" s="34" t="s">
        <v>13</v>
      </c>
      <c r="G17" s="31">
        <v>802</v>
      </c>
      <c r="H17" s="35" t="s">
        <v>487</v>
      </c>
      <c r="I17" s="32">
        <v>26</v>
      </c>
      <c r="J17" s="287"/>
      <c r="K17" s="288"/>
      <c r="L17" s="288"/>
      <c r="M17" s="288"/>
      <c r="N17" s="288"/>
      <c r="O17" s="288"/>
      <c r="P17" s="289"/>
      <c r="S17" s="15" t="str">
        <f>IF(OR(G17="",I17=""),"未記入","")</f>
        <v/>
      </c>
    </row>
    <row r="18" spans="1:20" ht="57.75" customHeight="1">
      <c r="B18" s="280"/>
      <c r="C18" s="298"/>
      <c r="D18" s="298"/>
      <c r="E18" s="281"/>
      <c r="F18" s="104" t="s">
        <v>2592</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2482</v>
      </c>
      <c r="K19" s="35" t="s">
        <v>487</v>
      </c>
      <c r="L19" s="63" t="s">
        <v>2593</v>
      </c>
      <c r="M19" s="35" t="s">
        <v>487</v>
      </c>
      <c r="N19" s="63" t="s">
        <v>2594</v>
      </c>
      <c r="O19" s="288"/>
      <c r="P19" s="289"/>
      <c r="Q19" s="12"/>
    </row>
    <row r="20" spans="1:20" ht="20.100000000000001" customHeight="1">
      <c r="B20" s="344"/>
      <c r="C20" s="345"/>
      <c r="D20" s="345"/>
      <c r="E20" s="346"/>
      <c r="F20" s="166" t="s">
        <v>15</v>
      </c>
      <c r="G20" s="166"/>
      <c r="H20" s="166"/>
      <c r="I20" s="166"/>
      <c r="J20" s="64" t="s">
        <v>2482</v>
      </c>
      <c r="K20" s="35" t="s">
        <v>487</v>
      </c>
      <c r="L20" s="63" t="s">
        <v>2593</v>
      </c>
      <c r="M20" s="35" t="s">
        <v>487</v>
      </c>
      <c r="N20" s="63" t="s">
        <v>2595</v>
      </c>
      <c r="O20" s="288"/>
      <c r="P20" s="289"/>
      <c r="Q20" s="12"/>
    </row>
    <row r="21" spans="1:20" ht="20.100000000000001" customHeight="1">
      <c r="B21" s="344"/>
      <c r="C21" s="345"/>
      <c r="D21" s="345"/>
      <c r="E21" s="346"/>
      <c r="F21" s="397" t="s">
        <v>423</v>
      </c>
      <c r="G21" s="426"/>
      <c r="H21" s="426"/>
      <c r="I21" s="398"/>
      <c r="J21" s="138" t="s">
        <v>2498</v>
      </c>
      <c r="K21" s="93"/>
      <c r="L21" s="93"/>
      <c r="M21" s="35" t="s">
        <v>483</v>
      </c>
      <c r="N21" s="93" t="s">
        <v>2484</v>
      </c>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2485</v>
      </c>
      <c r="K23" s="416"/>
      <c r="L23" s="92" t="s">
        <v>2486</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2487</v>
      </c>
      <c r="K24" s="178"/>
      <c r="L24" s="178"/>
      <c r="M24" s="178"/>
      <c r="N24" s="178"/>
      <c r="O24" s="138"/>
      <c r="P24" s="179"/>
    </row>
    <row r="25" spans="1:20" ht="20.100000000000001" customHeight="1">
      <c r="B25" s="280"/>
      <c r="C25" s="298"/>
      <c r="D25" s="298"/>
      <c r="E25" s="281"/>
      <c r="F25" s="168" t="s">
        <v>18</v>
      </c>
      <c r="G25" s="168"/>
      <c r="H25" s="166"/>
      <c r="I25" s="166"/>
      <c r="J25" s="178" t="s">
        <v>2488</v>
      </c>
      <c r="K25" s="178"/>
      <c r="L25" s="178"/>
      <c r="M25" s="178"/>
      <c r="N25" s="178"/>
      <c r="O25" s="138"/>
      <c r="P25" s="179"/>
    </row>
    <row r="26" spans="1:20" ht="20.100000000000001" customHeight="1">
      <c r="B26" s="167" t="s">
        <v>9</v>
      </c>
      <c r="C26" s="166"/>
      <c r="D26" s="166"/>
      <c r="E26" s="166"/>
      <c r="F26" s="433">
        <v>1981</v>
      </c>
      <c r="G26" s="434"/>
      <c r="H26" s="35" t="s">
        <v>484</v>
      </c>
      <c r="I26" s="434">
        <v>4</v>
      </c>
      <c r="J26" s="434"/>
      <c r="K26" s="35" t="s">
        <v>485</v>
      </c>
      <c r="L26" s="434">
        <v>25</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2489</v>
      </c>
      <c r="I31" s="451"/>
      <c r="J31" s="451"/>
      <c r="K31" s="451"/>
      <c r="L31" s="451"/>
      <c r="M31" s="451"/>
      <c r="N31" s="451"/>
      <c r="O31" s="451"/>
      <c r="P31" s="452"/>
      <c r="S31" s="15" t="str">
        <f>IF(H31="","未記入","")</f>
        <v/>
      </c>
    </row>
    <row r="32" spans="1:20" ht="39" customHeight="1">
      <c r="B32" s="280"/>
      <c r="C32" s="298"/>
      <c r="D32" s="298"/>
      <c r="E32" s="281"/>
      <c r="F32" s="201" t="s">
        <v>2479</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70</v>
      </c>
      <c r="H33" s="35" t="s">
        <v>487</v>
      </c>
      <c r="I33" s="32">
        <v>821</v>
      </c>
      <c r="J33" s="440"/>
      <c r="K33" s="440"/>
      <c r="L33" s="440"/>
      <c r="M33" s="440"/>
      <c r="N33" s="440"/>
      <c r="O33" s="440"/>
      <c r="P33" s="441"/>
      <c r="S33" s="15" t="str">
        <f>IF(OR(G33="",I33=""),"未記入","")</f>
        <v/>
      </c>
    </row>
    <row r="34" spans="2:20" ht="58.5" customHeight="1">
      <c r="B34" s="280"/>
      <c r="C34" s="298"/>
      <c r="D34" s="298"/>
      <c r="E34" s="281"/>
      <c r="F34" s="104" t="s">
        <v>2490</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2491</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2492</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2493</v>
      </c>
      <c r="K43" s="35" t="s">
        <v>487</v>
      </c>
      <c r="L43" s="11" t="s">
        <v>2494</v>
      </c>
      <c r="M43" s="35" t="s">
        <v>487</v>
      </c>
      <c r="N43" s="11" t="s">
        <v>2495</v>
      </c>
      <c r="O43" s="288"/>
      <c r="P43" s="289"/>
      <c r="S43" s="15" t="str">
        <f>IF(OR(J43="",L43="",N43=""),"未記入","")</f>
        <v/>
      </c>
    </row>
    <row r="44" spans="2:20" ht="20.100000000000001" customHeight="1">
      <c r="B44" s="167"/>
      <c r="C44" s="166"/>
      <c r="D44" s="166"/>
      <c r="E44" s="166"/>
      <c r="F44" s="166" t="s">
        <v>15</v>
      </c>
      <c r="G44" s="166"/>
      <c r="H44" s="166"/>
      <c r="I44" s="166"/>
      <c r="J44" s="64" t="s">
        <v>2493</v>
      </c>
      <c r="K44" s="35" t="s">
        <v>487</v>
      </c>
      <c r="L44" s="63" t="s">
        <v>2496</v>
      </c>
      <c r="M44" s="35" t="s">
        <v>487</v>
      </c>
      <c r="N44" s="63" t="s">
        <v>2497</v>
      </c>
      <c r="O44" s="288"/>
      <c r="P44" s="289"/>
    </row>
    <row r="45" spans="2:20" ht="20.100000000000001" customHeight="1">
      <c r="B45" s="167"/>
      <c r="C45" s="166"/>
      <c r="D45" s="166"/>
      <c r="E45" s="166"/>
      <c r="F45" s="397" t="s">
        <v>423</v>
      </c>
      <c r="G45" s="426"/>
      <c r="H45" s="426"/>
      <c r="I45" s="398"/>
      <c r="J45" s="138" t="s">
        <v>2483</v>
      </c>
      <c r="K45" s="93"/>
      <c r="L45" s="93"/>
      <c r="M45" s="35" t="s">
        <v>483</v>
      </c>
      <c r="N45" s="93" t="s">
        <v>2484</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2485</v>
      </c>
      <c r="K47" s="416"/>
      <c r="L47" s="92" t="s">
        <v>2486</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2499</v>
      </c>
      <c r="K49" s="178"/>
      <c r="L49" s="178"/>
      <c r="M49" s="178"/>
      <c r="N49" s="178"/>
      <c r="O49" s="138"/>
      <c r="P49" s="179"/>
    </row>
    <row r="50" spans="1:20" ht="20.100000000000001" customHeight="1">
      <c r="B50" s="108" t="s">
        <v>28</v>
      </c>
      <c r="C50" s="217"/>
      <c r="D50" s="217"/>
      <c r="E50" s="217"/>
      <c r="F50" s="217"/>
      <c r="G50" s="217"/>
      <c r="H50" s="217"/>
      <c r="I50" s="217"/>
      <c r="J50" s="433">
        <v>2008</v>
      </c>
      <c r="K50" s="434"/>
      <c r="L50" s="35" t="s">
        <v>484</v>
      </c>
      <c r="M50" s="61">
        <v>8</v>
      </c>
      <c r="N50" s="35" t="s">
        <v>485</v>
      </c>
      <c r="O50" s="61">
        <v>31</v>
      </c>
      <c r="P50" s="37" t="s">
        <v>486</v>
      </c>
      <c r="S50" s="15" t="str">
        <f>IF(OR(J50="",M50="",O50=""),"未記入","")</f>
        <v/>
      </c>
    </row>
    <row r="51" spans="1:20" ht="20.100000000000001" customHeight="1" thickBot="1">
      <c r="B51" s="109" t="s">
        <v>29</v>
      </c>
      <c r="C51" s="435"/>
      <c r="D51" s="435"/>
      <c r="E51" s="435"/>
      <c r="F51" s="435"/>
      <c r="G51" s="435"/>
      <c r="H51" s="435"/>
      <c r="I51" s="435"/>
      <c r="J51" s="424">
        <v>2008</v>
      </c>
      <c r="K51" s="425"/>
      <c r="L51" s="36" t="s">
        <v>484</v>
      </c>
      <c r="M51" s="62">
        <v>10</v>
      </c>
      <c r="N51" s="36" t="s">
        <v>485</v>
      </c>
      <c r="O51" s="62">
        <v>8</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2500</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2501</v>
      </c>
      <c r="K55" s="90"/>
      <c r="L55" s="90"/>
      <c r="M55" s="90"/>
      <c r="N55" s="90"/>
      <c r="O55" s="90"/>
      <c r="P55" s="91"/>
    </row>
    <row r="56" spans="1:20" ht="20.100000000000001" customHeight="1">
      <c r="B56" s="134"/>
      <c r="C56" s="120"/>
      <c r="D56" s="135"/>
      <c r="E56" s="166" t="s">
        <v>33</v>
      </c>
      <c r="F56" s="166"/>
      <c r="G56" s="166"/>
      <c r="H56" s="166"/>
      <c r="I56" s="166"/>
      <c r="J56" s="138" t="s">
        <v>2502</v>
      </c>
      <c r="K56" s="93"/>
      <c r="L56" s="93"/>
      <c r="M56" s="93"/>
      <c r="N56" s="93"/>
      <c r="O56" s="93"/>
      <c r="P56" s="139"/>
    </row>
    <row r="57" spans="1:20" ht="20.100000000000001" customHeight="1">
      <c r="B57" s="134"/>
      <c r="C57" s="120"/>
      <c r="D57" s="135"/>
      <c r="E57" s="166" t="s">
        <v>34</v>
      </c>
      <c r="F57" s="166"/>
      <c r="G57" s="166"/>
      <c r="H57" s="166"/>
      <c r="I57" s="166"/>
      <c r="J57" s="433">
        <v>2008</v>
      </c>
      <c r="K57" s="434"/>
      <c r="L57" s="35" t="s">
        <v>484</v>
      </c>
      <c r="M57" s="61">
        <v>10</v>
      </c>
      <c r="N57" s="35" t="s">
        <v>485</v>
      </c>
      <c r="O57" s="61">
        <v>8</v>
      </c>
      <c r="P57" s="37" t="s">
        <v>486</v>
      </c>
    </row>
    <row r="58" spans="1:20" ht="20.100000000000001" customHeight="1" thickBot="1">
      <c r="B58" s="204"/>
      <c r="C58" s="205"/>
      <c r="D58" s="206"/>
      <c r="E58" s="187" t="s">
        <v>35</v>
      </c>
      <c r="F58" s="187"/>
      <c r="G58" s="187"/>
      <c r="H58" s="187"/>
      <c r="I58" s="187"/>
      <c r="J58" s="424">
        <v>2020</v>
      </c>
      <c r="K58" s="425"/>
      <c r="L58" s="36" t="s">
        <v>484</v>
      </c>
      <c r="M58" s="62">
        <v>10</v>
      </c>
      <c r="N58" s="36" t="s">
        <v>485</v>
      </c>
      <c r="O58" s="62">
        <v>6</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1705.86</v>
      </c>
      <c r="H61" s="193"/>
      <c r="I61" s="193"/>
      <c r="J61" s="193"/>
      <c r="K61" s="432"/>
      <c r="L61" s="371" t="s">
        <v>516</v>
      </c>
      <c r="M61" s="360"/>
      <c r="N61" s="360"/>
      <c r="O61" s="360"/>
      <c r="P61" s="385"/>
    </row>
    <row r="62" spans="1:20" ht="20.100000000000001" customHeight="1">
      <c r="B62" s="167"/>
      <c r="C62" s="166"/>
      <c r="D62" s="207" t="s">
        <v>39</v>
      </c>
      <c r="E62" s="218"/>
      <c r="F62" s="236"/>
      <c r="G62" s="178" t="s">
        <v>2585</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t="s">
        <v>2409</v>
      </c>
      <c r="L64" s="93"/>
      <c r="M64" s="93"/>
      <c r="N64" s="93"/>
      <c r="O64" s="93"/>
      <c r="P64" s="139"/>
    </row>
    <row r="65" spans="2:16" ht="20.100000000000001" customHeight="1">
      <c r="B65" s="167"/>
      <c r="C65" s="166"/>
      <c r="D65" s="347"/>
      <c r="E65" s="345"/>
      <c r="F65" s="346"/>
      <c r="G65" s="208"/>
      <c r="H65" s="171" t="s">
        <v>435</v>
      </c>
      <c r="I65" s="171"/>
      <c r="J65" s="242"/>
      <c r="K65" s="138" t="s">
        <v>2503</v>
      </c>
      <c r="L65" s="93"/>
      <c r="M65" s="93"/>
      <c r="N65" s="93"/>
      <c r="O65" s="93"/>
      <c r="P65" s="139"/>
    </row>
    <row r="66" spans="2:16" ht="20.100000000000001" customHeight="1">
      <c r="B66" s="167"/>
      <c r="C66" s="166"/>
      <c r="D66" s="347"/>
      <c r="E66" s="345"/>
      <c r="F66" s="346"/>
      <c r="G66" s="208"/>
      <c r="H66" s="207" t="s">
        <v>436</v>
      </c>
      <c r="I66" s="218"/>
      <c r="J66" s="236"/>
      <c r="K66" s="138" t="s">
        <v>2504</v>
      </c>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v>2008</v>
      </c>
      <c r="L68" s="39" t="s">
        <v>484</v>
      </c>
      <c r="M68" s="61">
        <v>10</v>
      </c>
      <c r="N68" s="39" t="s">
        <v>485</v>
      </c>
      <c r="O68" s="61">
        <v>1</v>
      </c>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v>2033</v>
      </c>
      <c r="L70" s="39" t="s">
        <v>484</v>
      </c>
      <c r="M70" s="61">
        <v>9</v>
      </c>
      <c r="N70" s="39" t="s">
        <v>485</v>
      </c>
      <c r="O70" s="61">
        <v>30</v>
      </c>
      <c r="P70" s="40" t="s">
        <v>486</v>
      </c>
    </row>
    <row r="71" spans="2:16" ht="20.100000000000001" customHeight="1">
      <c r="B71" s="167"/>
      <c r="C71" s="166"/>
      <c r="D71" s="297"/>
      <c r="E71" s="298"/>
      <c r="F71" s="281"/>
      <c r="G71" s="216"/>
      <c r="H71" s="171" t="s">
        <v>437</v>
      </c>
      <c r="I71" s="171"/>
      <c r="J71" s="242"/>
      <c r="K71" s="138" t="s">
        <v>2504</v>
      </c>
      <c r="L71" s="93"/>
      <c r="M71" s="93"/>
      <c r="N71" s="93"/>
      <c r="O71" s="93"/>
      <c r="P71" s="139"/>
    </row>
    <row r="72" spans="2:16" ht="20.100000000000001" customHeight="1">
      <c r="B72" s="68" t="s">
        <v>2381</v>
      </c>
      <c r="C72" s="69"/>
      <c r="D72" s="207" t="s">
        <v>40</v>
      </c>
      <c r="E72" s="218"/>
      <c r="F72" s="236"/>
      <c r="G72" s="287" t="s">
        <v>41</v>
      </c>
      <c r="H72" s="288"/>
      <c r="I72" s="288"/>
      <c r="J72" s="364"/>
      <c r="K72" s="138">
        <v>2084.0500000000002</v>
      </c>
      <c r="L72" s="93"/>
      <c r="M72" s="93"/>
      <c r="N72" s="171" t="s">
        <v>490</v>
      </c>
      <c r="O72" s="171"/>
      <c r="P72" s="197"/>
    </row>
    <row r="73" spans="2:16" ht="20.100000000000001" customHeight="1">
      <c r="B73" s="70"/>
      <c r="C73" s="71"/>
      <c r="D73" s="297"/>
      <c r="E73" s="298"/>
      <c r="F73" s="281"/>
      <c r="G73" s="217" t="s">
        <v>42</v>
      </c>
      <c r="H73" s="217"/>
      <c r="I73" s="217"/>
      <c r="J73" s="217"/>
      <c r="K73" s="138">
        <v>2084.0500000000002</v>
      </c>
      <c r="L73" s="93"/>
      <c r="M73" s="93"/>
      <c r="N73" s="171" t="s">
        <v>490</v>
      </c>
      <c r="O73" s="171"/>
      <c r="P73" s="197"/>
    </row>
    <row r="74" spans="2:16" ht="20.100000000000001" customHeight="1">
      <c r="B74" s="70"/>
      <c r="C74" s="71"/>
      <c r="D74" s="166" t="s">
        <v>43</v>
      </c>
      <c r="E74" s="166"/>
      <c r="F74" s="166"/>
      <c r="G74" s="178" t="s">
        <v>2505</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2506</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2586</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t="s">
        <v>2409</v>
      </c>
      <c r="L82" s="93"/>
      <c r="M82" s="93"/>
      <c r="N82" s="93"/>
      <c r="O82" s="93"/>
      <c r="P82" s="139"/>
    </row>
    <row r="83" spans="2:19" ht="20.100000000000001" customHeight="1">
      <c r="B83" s="70"/>
      <c r="C83" s="71"/>
      <c r="D83" s="166"/>
      <c r="E83" s="166"/>
      <c r="F83" s="166"/>
      <c r="G83" s="208"/>
      <c r="H83" s="171" t="s">
        <v>435</v>
      </c>
      <c r="I83" s="171"/>
      <c r="J83" s="242"/>
      <c r="K83" s="138" t="s">
        <v>2503</v>
      </c>
      <c r="L83" s="93"/>
      <c r="M83" s="93"/>
      <c r="N83" s="93"/>
      <c r="O83" s="93"/>
      <c r="P83" s="139"/>
    </row>
    <row r="84" spans="2:19" ht="20.100000000000001" customHeight="1">
      <c r="B84" s="70"/>
      <c r="C84" s="71"/>
      <c r="D84" s="166"/>
      <c r="E84" s="166"/>
      <c r="F84" s="166"/>
      <c r="G84" s="208"/>
      <c r="H84" s="207" t="s">
        <v>436</v>
      </c>
      <c r="I84" s="218"/>
      <c r="J84" s="236"/>
      <c r="K84" s="138" t="s">
        <v>2504</v>
      </c>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v>2008</v>
      </c>
      <c r="L86" s="39" t="s">
        <v>484</v>
      </c>
      <c r="M86" s="61">
        <v>10</v>
      </c>
      <c r="N86" s="39" t="s">
        <v>485</v>
      </c>
      <c r="O86" s="61">
        <v>1</v>
      </c>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v>2033</v>
      </c>
      <c r="L88" s="39" t="s">
        <v>484</v>
      </c>
      <c r="M88" s="61">
        <v>9</v>
      </c>
      <c r="N88" s="39" t="s">
        <v>485</v>
      </c>
      <c r="O88" s="61">
        <v>30</v>
      </c>
      <c r="P88" s="40" t="s">
        <v>486</v>
      </c>
    </row>
    <row r="89" spans="2:19" ht="20.100000000000001" customHeight="1">
      <c r="B89" s="72"/>
      <c r="C89" s="73"/>
      <c r="D89" s="166"/>
      <c r="E89" s="166"/>
      <c r="F89" s="166"/>
      <c r="G89" s="216"/>
      <c r="H89" s="171" t="s">
        <v>437</v>
      </c>
      <c r="I89" s="171"/>
      <c r="J89" s="242"/>
      <c r="K89" s="138" t="s">
        <v>2504</v>
      </c>
      <c r="L89" s="93"/>
      <c r="M89" s="93"/>
      <c r="N89" s="93"/>
      <c r="O89" s="93"/>
      <c r="P89" s="139"/>
    </row>
    <row r="90" spans="2:19" ht="20.100000000000001" customHeight="1">
      <c r="B90" s="167" t="s">
        <v>45</v>
      </c>
      <c r="C90" s="166"/>
      <c r="D90" s="117" t="s">
        <v>46</v>
      </c>
      <c r="E90" s="218"/>
      <c r="F90" s="236"/>
      <c r="G90" s="178" t="s">
        <v>2507</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18</v>
      </c>
      <c r="K95" s="50" t="s">
        <v>490</v>
      </c>
      <c r="L95" s="138">
        <v>50</v>
      </c>
      <c r="M95" s="416"/>
      <c r="N95" s="417" t="s">
        <v>2424</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18.600000000000001</v>
      </c>
      <c r="K96" s="50" t="s">
        <v>490</v>
      </c>
      <c r="L96" s="138">
        <v>10</v>
      </c>
      <c r="M96" s="416"/>
      <c r="N96" s="417" t="s">
        <v>2424</v>
      </c>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5</v>
      </c>
      <c r="H105" s="242" t="s">
        <v>492</v>
      </c>
      <c r="I105" s="367" t="s">
        <v>66</v>
      </c>
      <c r="J105" s="367"/>
      <c r="K105" s="367"/>
      <c r="L105" s="367"/>
      <c r="M105" s="367"/>
      <c r="N105" s="138">
        <v>2</v>
      </c>
      <c r="O105" s="93"/>
      <c r="P105" s="37" t="s">
        <v>492</v>
      </c>
    </row>
    <row r="106" spans="2:19" ht="20.100000000000001" customHeight="1">
      <c r="B106" s="420"/>
      <c r="C106" s="421"/>
      <c r="D106" s="110"/>
      <c r="E106" s="102"/>
      <c r="F106" s="103"/>
      <c r="G106" s="138"/>
      <c r="H106" s="242"/>
      <c r="I106" s="415" t="s">
        <v>67</v>
      </c>
      <c r="J106" s="415"/>
      <c r="K106" s="415"/>
      <c r="L106" s="415"/>
      <c r="M106" s="415"/>
      <c r="N106" s="138">
        <v>4</v>
      </c>
      <c r="O106" s="93"/>
      <c r="P106" s="37" t="s">
        <v>492</v>
      </c>
    </row>
    <row r="107" spans="2:19" ht="20.100000000000001" customHeight="1">
      <c r="B107" s="420"/>
      <c r="C107" s="421"/>
      <c r="D107" s="207" t="s">
        <v>64</v>
      </c>
      <c r="E107" s="218"/>
      <c r="F107" s="236"/>
      <c r="G107" s="123">
        <v>1</v>
      </c>
      <c r="H107" s="236" t="s">
        <v>492</v>
      </c>
      <c r="I107" s="166" t="s">
        <v>68</v>
      </c>
      <c r="J107" s="166"/>
      <c r="K107" s="166"/>
      <c r="L107" s="166"/>
      <c r="M107" s="166"/>
      <c r="N107" s="138">
        <v>3</v>
      </c>
      <c r="O107" s="93"/>
      <c r="P107" s="37" t="s">
        <v>492</v>
      </c>
    </row>
    <row r="108" spans="2:19" ht="20.100000000000001" customHeight="1">
      <c r="B108" s="420"/>
      <c r="C108" s="421"/>
      <c r="D108" s="297"/>
      <c r="E108" s="298"/>
      <c r="F108" s="281"/>
      <c r="G108" s="129"/>
      <c r="H108" s="281"/>
      <c r="I108" s="166" t="s">
        <v>69</v>
      </c>
      <c r="J108" s="166"/>
      <c r="K108" s="166"/>
      <c r="L108" s="166"/>
      <c r="M108" s="166"/>
      <c r="N108" s="138">
        <v>1</v>
      </c>
      <c r="O108" s="93"/>
      <c r="P108" s="37" t="s">
        <v>492</v>
      </c>
    </row>
    <row r="109" spans="2:19" ht="20.100000000000001" customHeight="1">
      <c r="B109" s="420"/>
      <c r="C109" s="421"/>
      <c r="D109" s="117" t="s">
        <v>65</v>
      </c>
      <c r="E109" s="118"/>
      <c r="F109" s="133"/>
      <c r="G109" s="123">
        <v>1</v>
      </c>
      <c r="H109" s="388" t="s">
        <v>492</v>
      </c>
      <c r="I109" s="166" t="s">
        <v>81</v>
      </c>
      <c r="J109" s="166"/>
      <c r="K109" s="166"/>
      <c r="L109" s="166"/>
      <c r="M109" s="166"/>
      <c r="N109" s="138"/>
      <c r="O109" s="93"/>
      <c r="P109" s="37" t="s">
        <v>492</v>
      </c>
    </row>
    <row r="110" spans="2:19" ht="20.100000000000001" customHeight="1">
      <c r="B110" s="420"/>
      <c r="C110" s="421"/>
      <c r="D110" s="119"/>
      <c r="E110" s="120"/>
      <c r="F110" s="135"/>
      <c r="G110" s="126"/>
      <c r="H110" s="390"/>
      <c r="I110" s="166" t="s">
        <v>82</v>
      </c>
      <c r="J110" s="166"/>
      <c r="K110" s="166"/>
      <c r="L110" s="166"/>
      <c r="M110" s="166"/>
      <c r="N110" s="138">
        <v>1</v>
      </c>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2504</v>
      </c>
      <c r="H113" s="178"/>
      <c r="I113" s="178"/>
      <c r="J113" s="178"/>
      <c r="K113" s="178"/>
      <c r="L113" s="178"/>
      <c r="M113" s="178"/>
      <c r="N113" s="178"/>
      <c r="O113" s="138"/>
      <c r="P113" s="179"/>
    </row>
    <row r="114" spans="2:16" ht="20.100000000000001" customHeight="1">
      <c r="B114" s="420"/>
      <c r="C114" s="421"/>
      <c r="D114" s="117" t="s">
        <v>79</v>
      </c>
      <c r="E114" s="118"/>
      <c r="F114" s="133"/>
      <c r="G114" s="123" t="s">
        <v>2503</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2508</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2504</v>
      </c>
      <c r="H117" s="178"/>
      <c r="I117" s="178"/>
      <c r="J117" s="178"/>
      <c r="K117" s="178"/>
      <c r="L117" s="178"/>
      <c r="M117" s="178"/>
      <c r="N117" s="178"/>
      <c r="O117" s="138"/>
      <c r="P117" s="179"/>
    </row>
    <row r="118" spans="2:16" ht="20.100000000000001" customHeight="1">
      <c r="B118" s="134"/>
      <c r="C118" s="135"/>
      <c r="D118" s="110" t="s">
        <v>73</v>
      </c>
      <c r="E118" s="102"/>
      <c r="F118" s="103"/>
      <c r="G118" s="178" t="s">
        <v>2504</v>
      </c>
      <c r="H118" s="178"/>
      <c r="I118" s="178"/>
      <c r="J118" s="178"/>
      <c r="K118" s="178"/>
      <c r="L118" s="178"/>
      <c r="M118" s="178"/>
      <c r="N118" s="178"/>
      <c r="O118" s="138"/>
      <c r="P118" s="179"/>
    </row>
    <row r="119" spans="2:16" ht="20.100000000000001" customHeight="1">
      <c r="B119" s="134"/>
      <c r="C119" s="135"/>
      <c r="D119" s="234" t="s">
        <v>74</v>
      </c>
      <c r="E119" s="273"/>
      <c r="F119" s="235"/>
      <c r="G119" s="178" t="s">
        <v>2504</v>
      </c>
      <c r="H119" s="178"/>
      <c r="I119" s="178"/>
      <c r="J119" s="178"/>
      <c r="K119" s="178"/>
      <c r="L119" s="178"/>
      <c r="M119" s="178"/>
      <c r="N119" s="178"/>
      <c r="O119" s="138"/>
      <c r="P119" s="179"/>
    </row>
    <row r="120" spans="2:16" ht="20.100000000000001" customHeight="1">
      <c r="B120" s="134"/>
      <c r="C120" s="135"/>
      <c r="D120" s="169" t="s">
        <v>75</v>
      </c>
      <c r="E120" s="171"/>
      <c r="F120" s="242"/>
      <c r="G120" s="178" t="s">
        <v>2504</v>
      </c>
      <c r="H120" s="178"/>
      <c r="I120" s="178"/>
      <c r="J120" s="178"/>
      <c r="K120" s="178"/>
      <c r="L120" s="178"/>
      <c r="M120" s="178"/>
      <c r="N120" s="178"/>
      <c r="O120" s="138"/>
      <c r="P120" s="179"/>
    </row>
    <row r="121" spans="2:16" ht="20.100000000000001" customHeight="1">
      <c r="B121" s="134"/>
      <c r="C121" s="135"/>
      <c r="D121" s="169" t="s">
        <v>76</v>
      </c>
      <c r="E121" s="171"/>
      <c r="F121" s="242"/>
      <c r="G121" s="178" t="s">
        <v>2504</v>
      </c>
      <c r="H121" s="178"/>
      <c r="I121" s="178"/>
      <c r="J121" s="178"/>
      <c r="K121" s="178"/>
      <c r="L121" s="178"/>
      <c r="M121" s="178"/>
      <c r="N121" s="178"/>
      <c r="O121" s="138"/>
      <c r="P121" s="179"/>
    </row>
    <row r="122" spans="2:16" ht="20.100000000000001" customHeight="1">
      <c r="B122" s="136"/>
      <c r="C122" s="137"/>
      <c r="D122" s="169" t="s">
        <v>77</v>
      </c>
      <c r="E122" s="171"/>
      <c r="F122" s="242"/>
      <c r="G122" s="178" t="s">
        <v>2504</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2509</v>
      </c>
      <c r="H123" s="178"/>
      <c r="I123" s="178"/>
      <c r="J123" s="178"/>
      <c r="K123" s="178"/>
      <c r="L123" s="178"/>
      <c r="M123" s="178"/>
      <c r="N123" s="178"/>
      <c r="O123" s="138"/>
      <c r="P123" s="179"/>
    </row>
    <row r="124" spans="2:16" ht="20.100000000000001" customHeight="1">
      <c r="B124" s="134"/>
      <c r="C124" s="135"/>
      <c r="D124" s="110" t="s">
        <v>446</v>
      </c>
      <c r="E124" s="102"/>
      <c r="F124" s="103"/>
      <c r="G124" s="178" t="s">
        <v>2510</v>
      </c>
      <c r="H124" s="178"/>
      <c r="I124" s="178"/>
      <c r="J124" s="178"/>
      <c r="K124" s="178"/>
      <c r="L124" s="178"/>
      <c r="M124" s="178"/>
      <c r="N124" s="178"/>
      <c r="O124" s="138"/>
      <c r="P124" s="179"/>
    </row>
    <row r="125" spans="2:16" ht="20.100000000000001" customHeight="1">
      <c r="B125" s="134"/>
      <c r="C125" s="135"/>
      <c r="D125" s="234" t="s">
        <v>447</v>
      </c>
      <c r="E125" s="273"/>
      <c r="F125" s="235"/>
      <c r="G125" s="178" t="s">
        <v>2511</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t="s">
        <v>2587</v>
      </c>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2515</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2512</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2512</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2512</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2512</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2512</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t="s">
        <v>2503</v>
      </c>
      <c r="L144" s="232"/>
      <c r="M144" s="232"/>
      <c r="N144" s="232"/>
      <c r="O144" s="192"/>
      <c r="P144" s="233"/>
    </row>
    <row r="145" spans="1:16" ht="20.100000000000001" customHeight="1">
      <c r="B145" s="77"/>
      <c r="C145" s="78"/>
      <c r="D145" s="78"/>
      <c r="E145" s="79"/>
      <c r="F145" s="234" t="s">
        <v>408</v>
      </c>
      <c r="G145" s="273"/>
      <c r="H145" s="273"/>
      <c r="I145" s="273"/>
      <c r="J145" s="235"/>
      <c r="K145" s="178" t="s">
        <v>2503</v>
      </c>
      <c r="L145" s="178"/>
      <c r="M145" s="178"/>
      <c r="N145" s="178"/>
      <c r="O145" s="138"/>
      <c r="P145" s="179"/>
    </row>
    <row r="146" spans="1:16" ht="20.100000000000001" customHeight="1">
      <c r="B146" s="77"/>
      <c r="C146" s="78"/>
      <c r="D146" s="78"/>
      <c r="E146" s="79"/>
      <c r="F146" s="169" t="s">
        <v>94</v>
      </c>
      <c r="G146" s="171"/>
      <c r="H146" s="171"/>
      <c r="I146" s="171"/>
      <c r="J146" s="242"/>
      <c r="K146" s="178" t="s">
        <v>2504</v>
      </c>
      <c r="L146" s="178"/>
      <c r="M146" s="178"/>
      <c r="N146" s="178"/>
      <c r="O146" s="138"/>
      <c r="P146" s="179"/>
    </row>
    <row r="147" spans="1:16" ht="20.100000000000001" customHeight="1">
      <c r="B147" s="77"/>
      <c r="C147" s="78"/>
      <c r="D147" s="78"/>
      <c r="E147" s="79"/>
      <c r="F147" s="169" t="s">
        <v>95</v>
      </c>
      <c r="G147" s="171"/>
      <c r="H147" s="171"/>
      <c r="I147" s="171"/>
      <c r="J147" s="242"/>
      <c r="K147" s="178" t="s">
        <v>2504</v>
      </c>
      <c r="L147" s="178"/>
      <c r="M147" s="178"/>
      <c r="N147" s="178"/>
      <c r="O147" s="138"/>
      <c r="P147" s="179"/>
    </row>
    <row r="148" spans="1:16" ht="20.100000000000001" customHeight="1">
      <c r="B148" s="77"/>
      <c r="C148" s="78"/>
      <c r="D148" s="78"/>
      <c r="E148" s="79"/>
      <c r="F148" s="169" t="s">
        <v>409</v>
      </c>
      <c r="G148" s="171"/>
      <c r="H148" s="171"/>
      <c r="I148" s="171"/>
      <c r="J148" s="242"/>
      <c r="K148" s="178" t="s">
        <v>2503</v>
      </c>
      <c r="L148" s="178"/>
      <c r="M148" s="178"/>
      <c r="N148" s="178"/>
      <c r="O148" s="138"/>
      <c r="P148" s="179"/>
    </row>
    <row r="149" spans="1:16" ht="20.100000000000001" customHeight="1">
      <c r="A149" s="4"/>
      <c r="B149" s="77"/>
      <c r="C149" s="78"/>
      <c r="D149" s="78"/>
      <c r="E149" s="79"/>
      <c r="F149" s="169" t="s">
        <v>96</v>
      </c>
      <c r="G149" s="171"/>
      <c r="H149" s="171"/>
      <c r="I149" s="171"/>
      <c r="J149" s="242"/>
      <c r="K149" s="178" t="s">
        <v>2504</v>
      </c>
      <c r="L149" s="178"/>
      <c r="M149" s="178"/>
      <c r="N149" s="178"/>
      <c r="O149" s="138"/>
      <c r="P149" s="179"/>
    </row>
    <row r="150" spans="1:16" ht="20.100000000000001" customHeight="1">
      <c r="B150" s="77"/>
      <c r="C150" s="78"/>
      <c r="D150" s="78"/>
      <c r="E150" s="79"/>
      <c r="F150" s="169" t="s">
        <v>410</v>
      </c>
      <c r="G150" s="171"/>
      <c r="H150" s="171"/>
      <c r="I150" s="171"/>
      <c r="J150" s="242"/>
      <c r="K150" s="178" t="s">
        <v>2503</v>
      </c>
      <c r="L150" s="178"/>
      <c r="M150" s="178"/>
      <c r="N150" s="178"/>
      <c r="O150" s="138"/>
      <c r="P150" s="179"/>
    </row>
    <row r="151" spans="1:16" ht="20.100000000000001" customHeight="1">
      <c r="B151" s="77"/>
      <c r="C151" s="78"/>
      <c r="D151" s="78"/>
      <c r="E151" s="79"/>
      <c r="F151" s="169" t="s">
        <v>411</v>
      </c>
      <c r="G151" s="171"/>
      <c r="H151" s="171"/>
      <c r="I151" s="171"/>
      <c r="J151" s="242"/>
      <c r="K151" s="178" t="s">
        <v>2503</v>
      </c>
      <c r="L151" s="178"/>
      <c r="M151" s="178"/>
      <c r="N151" s="178"/>
      <c r="O151" s="138"/>
      <c r="P151" s="179"/>
    </row>
    <row r="152" spans="1:16" ht="20.100000000000001" customHeight="1">
      <c r="B152" s="77"/>
      <c r="C152" s="78"/>
      <c r="D152" s="78"/>
      <c r="E152" s="79"/>
      <c r="F152" s="169" t="s">
        <v>415</v>
      </c>
      <c r="G152" s="171"/>
      <c r="H152" s="171"/>
      <c r="I152" s="171"/>
      <c r="J152" s="242"/>
      <c r="K152" s="178" t="s">
        <v>2503</v>
      </c>
      <c r="L152" s="178"/>
      <c r="M152" s="178"/>
      <c r="N152" s="178"/>
      <c r="O152" s="138"/>
      <c r="P152" s="179"/>
    </row>
    <row r="153" spans="1:16" ht="20.100000000000001" customHeight="1">
      <c r="B153" s="77"/>
      <c r="C153" s="78"/>
      <c r="D153" s="78"/>
      <c r="E153" s="79"/>
      <c r="F153" s="169" t="s">
        <v>530</v>
      </c>
      <c r="G153" s="171"/>
      <c r="H153" s="171"/>
      <c r="I153" s="171"/>
      <c r="J153" s="242"/>
      <c r="K153" s="178" t="s">
        <v>2503</v>
      </c>
      <c r="L153" s="178"/>
      <c r="M153" s="178"/>
      <c r="N153" s="178"/>
      <c r="O153" s="138"/>
      <c r="P153" s="179"/>
    </row>
    <row r="154" spans="1:16" ht="20.100000000000001" customHeight="1">
      <c r="B154" s="77"/>
      <c r="C154" s="78"/>
      <c r="D154" s="78"/>
      <c r="E154" s="79"/>
      <c r="F154" s="406" t="s">
        <v>97</v>
      </c>
      <c r="G154" s="156"/>
      <c r="H154" s="157"/>
      <c r="I154" s="400" t="s">
        <v>99</v>
      </c>
      <c r="J154" s="401"/>
      <c r="K154" s="178" t="s">
        <v>2503</v>
      </c>
      <c r="L154" s="178"/>
      <c r="M154" s="178"/>
      <c r="N154" s="178"/>
      <c r="O154" s="138"/>
      <c r="P154" s="179"/>
    </row>
    <row r="155" spans="1:16" ht="20.100000000000001" customHeight="1">
      <c r="B155" s="77"/>
      <c r="C155" s="78"/>
      <c r="D155" s="78"/>
      <c r="E155" s="79"/>
      <c r="F155" s="399"/>
      <c r="G155" s="162"/>
      <c r="H155" s="163"/>
      <c r="I155" s="402" t="s">
        <v>100</v>
      </c>
      <c r="J155" s="401"/>
      <c r="K155" s="178" t="s">
        <v>2503</v>
      </c>
      <c r="L155" s="178"/>
      <c r="M155" s="178"/>
      <c r="N155" s="178"/>
      <c r="O155" s="138"/>
      <c r="P155" s="179"/>
    </row>
    <row r="156" spans="1:16" ht="20.100000000000001" customHeight="1">
      <c r="B156" s="77"/>
      <c r="C156" s="78"/>
      <c r="D156" s="78"/>
      <c r="E156" s="79"/>
      <c r="F156" s="407" t="s">
        <v>98</v>
      </c>
      <c r="G156" s="408"/>
      <c r="H156" s="409"/>
      <c r="I156" s="397" t="s">
        <v>532</v>
      </c>
      <c r="J156" s="398"/>
      <c r="K156" s="178" t="s">
        <v>2504</v>
      </c>
      <c r="L156" s="178"/>
      <c r="M156" s="178"/>
      <c r="N156" s="178"/>
      <c r="O156" s="138"/>
      <c r="P156" s="179"/>
    </row>
    <row r="157" spans="1:16" ht="20.100000000000001" customHeight="1">
      <c r="B157" s="77"/>
      <c r="C157" s="78"/>
      <c r="D157" s="78"/>
      <c r="E157" s="79"/>
      <c r="F157" s="407"/>
      <c r="G157" s="408"/>
      <c r="H157" s="409"/>
      <c r="I157" s="397" t="s">
        <v>533</v>
      </c>
      <c r="J157" s="398"/>
      <c r="K157" s="178" t="s">
        <v>2503</v>
      </c>
      <c r="L157" s="178"/>
      <c r="M157" s="178"/>
      <c r="N157" s="178"/>
      <c r="O157" s="138"/>
      <c r="P157" s="179"/>
    </row>
    <row r="158" spans="1:16" ht="20.100000000000001" customHeight="1">
      <c r="B158" s="77"/>
      <c r="C158" s="78"/>
      <c r="D158" s="78"/>
      <c r="E158" s="79"/>
      <c r="F158" s="407"/>
      <c r="G158" s="408"/>
      <c r="H158" s="409"/>
      <c r="I158" s="397" t="s">
        <v>100</v>
      </c>
      <c r="J158" s="398"/>
      <c r="K158" s="178" t="s">
        <v>2503</v>
      </c>
      <c r="L158" s="178"/>
      <c r="M158" s="178"/>
      <c r="N158" s="178"/>
      <c r="O158" s="138"/>
      <c r="P158" s="179"/>
    </row>
    <row r="159" spans="1:16" ht="20.100000000000001" customHeight="1">
      <c r="B159" s="77"/>
      <c r="C159" s="78"/>
      <c r="D159" s="78"/>
      <c r="E159" s="79"/>
      <c r="F159" s="407"/>
      <c r="G159" s="408"/>
      <c r="H159" s="409"/>
      <c r="I159" s="407" t="s">
        <v>101</v>
      </c>
      <c r="J159" s="409"/>
      <c r="K159" s="178" t="s">
        <v>2503</v>
      </c>
      <c r="L159" s="178"/>
      <c r="M159" s="178"/>
      <c r="N159" s="178"/>
      <c r="O159" s="138"/>
      <c r="P159" s="179"/>
    </row>
    <row r="160" spans="1:16" ht="20.100000000000001" customHeight="1">
      <c r="B160" s="77"/>
      <c r="C160" s="78"/>
      <c r="D160" s="78"/>
      <c r="E160" s="79"/>
      <c r="F160" s="407" t="s">
        <v>425</v>
      </c>
      <c r="G160" s="408"/>
      <c r="H160" s="409"/>
      <c r="I160" s="397" t="s">
        <v>99</v>
      </c>
      <c r="J160" s="398"/>
      <c r="K160" s="178" t="s">
        <v>2504</v>
      </c>
      <c r="L160" s="178"/>
      <c r="M160" s="178"/>
      <c r="N160" s="178"/>
      <c r="O160" s="138"/>
      <c r="P160" s="179"/>
    </row>
    <row r="161" spans="2:20" ht="20.100000000000001" customHeight="1">
      <c r="B161" s="77"/>
      <c r="C161" s="78"/>
      <c r="D161" s="78"/>
      <c r="E161" s="79"/>
      <c r="F161" s="407"/>
      <c r="G161" s="408"/>
      <c r="H161" s="409"/>
      <c r="I161" s="397" t="s">
        <v>100</v>
      </c>
      <c r="J161" s="398"/>
      <c r="K161" s="178" t="s">
        <v>2503</v>
      </c>
      <c r="L161" s="178"/>
      <c r="M161" s="178"/>
      <c r="N161" s="178"/>
      <c r="O161" s="138"/>
      <c r="P161" s="179"/>
    </row>
    <row r="162" spans="2:20" ht="20.100000000000001" customHeight="1">
      <c r="B162" s="77"/>
      <c r="C162" s="78"/>
      <c r="D162" s="78"/>
      <c r="E162" s="79"/>
      <c r="F162" s="407"/>
      <c r="G162" s="408"/>
      <c r="H162" s="409"/>
      <c r="I162" s="399" t="s">
        <v>101</v>
      </c>
      <c r="J162" s="163"/>
      <c r="K162" s="178" t="s">
        <v>2503</v>
      </c>
      <c r="L162" s="178"/>
      <c r="M162" s="178"/>
      <c r="N162" s="178"/>
      <c r="O162" s="138"/>
      <c r="P162" s="179"/>
    </row>
    <row r="163" spans="2:20" ht="20.100000000000001" customHeight="1">
      <c r="B163" s="77"/>
      <c r="C163" s="78"/>
      <c r="D163" s="78"/>
      <c r="E163" s="79"/>
      <c r="F163" s="407"/>
      <c r="G163" s="408"/>
      <c r="H163" s="409"/>
      <c r="I163" s="397" t="s">
        <v>426</v>
      </c>
      <c r="J163" s="398"/>
      <c r="K163" s="178" t="s">
        <v>2503</v>
      </c>
      <c r="L163" s="178"/>
      <c r="M163" s="178"/>
      <c r="N163" s="178"/>
      <c r="O163" s="138"/>
      <c r="P163" s="179"/>
    </row>
    <row r="164" spans="2:20" ht="20.100000000000001" customHeight="1">
      <c r="B164" s="77"/>
      <c r="C164" s="78"/>
      <c r="D164" s="78"/>
      <c r="E164" s="79"/>
      <c r="F164" s="407"/>
      <c r="G164" s="408"/>
      <c r="H164" s="409"/>
      <c r="I164" s="399" t="s">
        <v>427</v>
      </c>
      <c r="J164" s="163"/>
      <c r="K164" s="178" t="s">
        <v>2503</v>
      </c>
      <c r="L164" s="178"/>
      <c r="M164" s="178"/>
      <c r="N164" s="178"/>
      <c r="O164" s="138"/>
      <c r="P164" s="179"/>
    </row>
    <row r="165" spans="2:20" ht="20.100000000000001" customHeight="1">
      <c r="B165" s="77"/>
      <c r="C165" s="78"/>
      <c r="D165" s="78"/>
      <c r="E165" s="79"/>
      <c r="F165" s="406" t="s">
        <v>428</v>
      </c>
      <c r="G165" s="156"/>
      <c r="H165" s="157"/>
      <c r="I165" s="400" t="s">
        <v>99</v>
      </c>
      <c r="J165" s="401"/>
      <c r="K165" s="178" t="s">
        <v>2504</v>
      </c>
      <c r="L165" s="178"/>
      <c r="M165" s="178"/>
      <c r="N165" s="178"/>
      <c r="O165" s="138"/>
      <c r="P165" s="179"/>
    </row>
    <row r="166" spans="2:20" ht="20.100000000000001" customHeight="1">
      <c r="B166" s="80"/>
      <c r="C166" s="81"/>
      <c r="D166" s="81"/>
      <c r="E166" s="82"/>
      <c r="F166" s="399"/>
      <c r="G166" s="162"/>
      <c r="H166" s="163"/>
      <c r="I166" s="402" t="s">
        <v>100</v>
      </c>
      <c r="J166" s="401"/>
      <c r="K166" s="178" t="s">
        <v>2503</v>
      </c>
      <c r="L166" s="178"/>
      <c r="M166" s="178"/>
      <c r="N166" s="178"/>
      <c r="O166" s="138"/>
      <c r="P166" s="179"/>
    </row>
    <row r="167" spans="2:20" ht="20.100000000000001" customHeight="1">
      <c r="B167" s="132" t="s">
        <v>102</v>
      </c>
      <c r="C167" s="118"/>
      <c r="D167" s="118"/>
      <c r="E167" s="118"/>
      <c r="F167" s="133"/>
      <c r="G167" s="179" t="s">
        <v>2503</v>
      </c>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2516</v>
      </c>
      <c r="G172" s="360" t="s">
        <v>474</v>
      </c>
      <c r="H172" s="360"/>
      <c r="I172" s="360"/>
      <c r="J172" s="360"/>
      <c r="K172" s="360"/>
      <c r="L172" s="360"/>
      <c r="M172" s="360"/>
      <c r="N172" s="360"/>
      <c r="O172" s="360"/>
      <c r="P172" s="385"/>
    </row>
    <row r="173" spans="2:20" ht="20.100000000000001" customHeight="1">
      <c r="B173" s="167"/>
      <c r="C173" s="166"/>
      <c r="D173" s="166"/>
      <c r="E173" s="166"/>
      <c r="F173" s="14" t="s">
        <v>2516</v>
      </c>
      <c r="G173" s="171" t="s">
        <v>475</v>
      </c>
      <c r="H173" s="171"/>
      <c r="I173" s="171"/>
      <c r="J173" s="171"/>
      <c r="K173" s="171"/>
      <c r="L173" s="171"/>
      <c r="M173" s="171"/>
      <c r="N173" s="171"/>
      <c r="O173" s="171"/>
      <c r="P173" s="197"/>
    </row>
    <row r="174" spans="2:20" ht="20.100000000000001" customHeight="1">
      <c r="B174" s="167"/>
      <c r="C174" s="166"/>
      <c r="D174" s="166"/>
      <c r="E174" s="166"/>
      <c r="F174" s="14" t="s">
        <v>2516</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2517</v>
      </c>
      <c r="J176" s="105"/>
      <c r="K176" s="105"/>
      <c r="L176" s="105"/>
      <c r="M176" s="105"/>
      <c r="N176" s="105"/>
      <c r="O176" s="106"/>
      <c r="P176" s="107"/>
    </row>
    <row r="177" spans="2:16" ht="39.950000000000003" customHeight="1">
      <c r="B177" s="85"/>
      <c r="C177" s="86"/>
      <c r="D177" s="287"/>
      <c r="E177" s="364"/>
      <c r="F177" s="166" t="s">
        <v>108</v>
      </c>
      <c r="G177" s="166"/>
      <c r="H177" s="166"/>
      <c r="I177" s="104" t="s">
        <v>2518</v>
      </c>
      <c r="J177" s="105"/>
      <c r="K177" s="105"/>
      <c r="L177" s="105"/>
      <c r="M177" s="105"/>
      <c r="N177" s="105"/>
      <c r="O177" s="106"/>
      <c r="P177" s="107"/>
    </row>
    <row r="178" spans="2:16" ht="39.950000000000003" customHeight="1">
      <c r="B178" s="85"/>
      <c r="C178" s="86"/>
      <c r="D178" s="287"/>
      <c r="E178" s="364"/>
      <c r="F178" s="166" t="s">
        <v>109</v>
      </c>
      <c r="G178" s="166"/>
      <c r="H178" s="166"/>
      <c r="I178" s="104" t="s">
        <v>2519</v>
      </c>
      <c r="J178" s="105"/>
      <c r="K178" s="105"/>
      <c r="L178" s="105"/>
      <c r="M178" s="105"/>
      <c r="N178" s="105"/>
      <c r="O178" s="106"/>
      <c r="P178" s="107"/>
    </row>
    <row r="179" spans="2:16" ht="39.950000000000003" customHeight="1">
      <c r="B179" s="85"/>
      <c r="C179" s="86"/>
      <c r="D179" s="287"/>
      <c r="E179" s="364"/>
      <c r="F179" s="166" t="s">
        <v>429</v>
      </c>
      <c r="G179" s="166"/>
      <c r="H179" s="166"/>
      <c r="I179" s="104" t="s">
        <v>2519</v>
      </c>
      <c r="J179" s="105"/>
      <c r="K179" s="105"/>
      <c r="L179" s="105"/>
      <c r="M179" s="105"/>
      <c r="N179" s="105"/>
      <c r="O179" s="106"/>
      <c r="P179" s="107"/>
    </row>
    <row r="180" spans="2:16" ht="39.950000000000003" customHeight="1">
      <c r="B180" s="85"/>
      <c r="C180" s="86"/>
      <c r="D180" s="287"/>
      <c r="E180" s="364"/>
      <c r="F180" s="166" t="s">
        <v>110</v>
      </c>
      <c r="G180" s="166"/>
      <c r="H180" s="166"/>
      <c r="I180" s="104" t="s">
        <v>2520</v>
      </c>
      <c r="J180" s="105"/>
      <c r="K180" s="105"/>
      <c r="L180" s="105"/>
      <c r="M180" s="105"/>
      <c r="N180" s="105"/>
      <c r="O180" s="106"/>
      <c r="P180" s="107"/>
    </row>
    <row r="181" spans="2:16" ht="39.950000000000003" customHeight="1">
      <c r="B181" s="85"/>
      <c r="C181" s="86"/>
      <c r="D181" s="287">
        <v>2</v>
      </c>
      <c r="E181" s="364"/>
      <c r="F181" s="166" t="s">
        <v>5</v>
      </c>
      <c r="G181" s="166"/>
      <c r="H181" s="166"/>
      <c r="I181" s="104" t="s">
        <v>2521</v>
      </c>
      <c r="J181" s="105"/>
      <c r="K181" s="105"/>
      <c r="L181" s="105"/>
      <c r="M181" s="105"/>
      <c r="N181" s="105"/>
      <c r="O181" s="106"/>
      <c r="P181" s="107"/>
    </row>
    <row r="182" spans="2:16" ht="39.950000000000003" customHeight="1">
      <c r="B182" s="85"/>
      <c r="C182" s="86"/>
      <c r="D182" s="287"/>
      <c r="E182" s="364"/>
      <c r="F182" s="166" t="s">
        <v>108</v>
      </c>
      <c r="G182" s="166"/>
      <c r="H182" s="166"/>
      <c r="I182" s="104" t="s">
        <v>2522</v>
      </c>
      <c r="J182" s="105"/>
      <c r="K182" s="105"/>
      <c r="L182" s="105"/>
      <c r="M182" s="105"/>
      <c r="N182" s="105"/>
      <c r="O182" s="106"/>
      <c r="P182" s="107"/>
    </row>
    <row r="183" spans="2:16" ht="39.950000000000003" customHeight="1">
      <c r="B183" s="85"/>
      <c r="C183" s="86"/>
      <c r="D183" s="287"/>
      <c r="E183" s="364"/>
      <c r="F183" s="166" t="s">
        <v>109</v>
      </c>
      <c r="G183" s="166"/>
      <c r="H183" s="166"/>
      <c r="I183" s="104" t="s">
        <v>2523</v>
      </c>
      <c r="J183" s="105"/>
      <c r="K183" s="105"/>
      <c r="L183" s="105"/>
      <c r="M183" s="105"/>
      <c r="N183" s="105"/>
      <c r="O183" s="106"/>
      <c r="P183" s="107"/>
    </row>
    <row r="184" spans="2:16" ht="39.950000000000003" customHeight="1">
      <c r="B184" s="85"/>
      <c r="C184" s="86"/>
      <c r="D184" s="287"/>
      <c r="E184" s="364"/>
      <c r="F184" s="166" t="s">
        <v>429</v>
      </c>
      <c r="G184" s="166"/>
      <c r="H184" s="166"/>
      <c r="I184" s="104" t="s">
        <v>2523</v>
      </c>
      <c r="J184" s="105"/>
      <c r="K184" s="105"/>
      <c r="L184" s="105"/>
      <c r="M184" s="105"/>
      <c r="N184" s="105"/>
      <c r="O184" s="106"/>
      <c r="P184" s="107"/>
    </row>
    <row r="185" spans="2:16" ht="39.950000000000003" customHeight="1">
      <c r="B185" s="85"/>
      <c r="C185" s="86"/>
      <c r="D185" s="287"/>
      <c r="E185" s="364"/>
      <c r="F185" s="166" t="s">
        <v>110</v>
      </c>
      <c r="G185" s="166"/>
      <c r="H185" s="166"/>
      <c r="I185" s="104" t="s">
        <v>2524</v>
      </c>
      <c r="J185" s="105"/>
      <c r="K185" s="105"/>
      <c r="L185" s="105"/>
      <c r="M185" s="105"/>
      <c r="N185" s="105"/>
      <c r="O185" s="106"/>
      <c r="P185" s="107"/>
    </row>
    <row r="186" spans="2:16" ht="39.950000000000003" customHeight="1">
      <c r="B186" s="85"/>
      <c r="C186" s="86"/>
      <c r="D186" s="387">
        <v>3</v>
      </c>
      <c r="E186" s="388"/>
      <c r="F186" s="166" t="s">
        <v>5</v>
      </c>
      <c r="G186" s="166"/>
      <c r="H186" s="166"/>
      <c r="I186" s="104" t="s">
        <v>2525</v>
      </c>
      <c r="J186" s="105"/>
      <c r="K186" s="105"/>
      <c r="L186" s="105"/>
      <c r="M186" s="105"/>
      <c r="N186" s="105"/>
      <c r="O186" s="106"/>
      <c r="P186" s="107"/>
    </row>
    <row r="187" spans="2:16" ht="39.950000000000003" customHeight="1">
      <c r="B187" s="85"/>
      <c r="C187" s="86"/>
      <c r="D187" s="389"/>
      <c r="E187" s="390"/>
      <c r="F187" s="166" t="s">
        <v>108</v>
      </c>
      <c r="G187" s="166"/>
      <c r="H187" s="166"/>
      <c r="I187" s="104" t="s">
        <v>2526</v>
      </c>
      <c r="J187" s="105"/>
      <c r="K187" s="105"/>
      <c r="L187" s="105"/>
      <c r="M187" s="105"/>
      <c r="N187" s="105"/>
      <c r="O187" s="106"/>
      <c r="P187" s="107"/>
    </row>
    <row r="188" spans="2:16" ht="39.950000000000003" customHeight="1">
      <c r="B188" s="85"/>
      <c r="C188" s="86"/>
      <c r="D188" s="389"/>
      <c r="E188" s="390"/>
      <c r="F188" s="166" t="s">
        <v>109</v>
      </c>
      <c r="G188" s="166"/>
      <c r="H188" s="166"/>
      <c r="I188" s="104" t="s">
        <v>2523</v>
      </c>
      <c r="J188" s="105"/>
      <c r="K188" s="105"/>
      <c r="L188" s="105"/>
      <c r="M188" s="105"/>
      <c r="N188" s="105"/>
      <c r="O188" s="106"/>
      <c r="P188" s="107"/>
    </row>
    <row r="189" spans="2:16" ht="39.950000000000003" customHeight="1">
      <c r="B189" s="85"/>
      <c r="C189" s="86"/>
      <c r="D189" s="389"/>
      <c r="E189" s="390"/>
      <c r="F189" s="166" t="s">
        <v>429</v>
      </c>
      <c r="G189" s="166"/>
      <c r="H189" s="166"/>
      <c r="I189" s="104" t="s">
        <v>2523</v>
      </c>
      <c r="J189" s="105"/>
      <c r="K189" s="105"/>
      <c r="L189" s="105"/>
      <c r="M189" s="105"/>
      <c r="N189" s="105"/>
      <c r="O189" s="106"/>
      <c r="P189" s="107"/>
    </row>
    <row r="190" spans="2:16" ht="39.950000000000003" customHeight="1">
      <c r="B190" s="87"/>
      <c r="C190" s="88"/>
      <c r="D190" s="395"/>
      <c r="E190" s="396"/>
      <c r="F190" s="166" t="s">
        <v>110</v>
      </c>
      <c r="G190" s="166"/>
      <c r="H190" s="166"/>
      <c r="I190" s="104" t="s">
        <v>2524</v>
      </c>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2517</v>
      </c>
      <c r="J191" s="105"/>
      <c r="K191" s="105"/>
      <c r="L191" s="105"/>
      <c r="M191" s="105"/>
      <c r="N191" s="105"/>
      <c r="O191" s="106"/>
      <c r="P191" s="107"/>
    </row>
    <row r="192" spans="2:16" ht="39.950000000000003" customHeight="1">
      <c r="B192" s="85"/>
      <c r="C192" s="86"/>
      <c r="D192" s="389"/>
      <c r="E192" s="390"/>
      <c r="F192" s="166" t="s">
        <v>108</v>
      </c>
      <c r="G192" s="166"/>
      <c r="H192" s="166"/>
      <c r="I192" s="104" t="s">
        <v>2518</v>
      </c>
      <c r="J192" s="105"/>
      <c r="K192" s="105"/>
      <c r="L192" s="105"/>
      <c r="M192" s="105"/>
      <c r="N192" s="105"/>
      <c r="O192" s="106"/>
      <c r="P192" s="107"/>
    </row>
    <row r="193" spans="2:16" ht="39.950000000000003" customHeight="1">
      <c r="B193" s="85"/>
      <c r="C193" s="86"/>
      <c r="D193" s="389"/>
      <c r="E193" s="390"/>
      <c r="F193" s="168" t="s">
        <v>110</v>
      </c>
      <c r="G193" s="168"/>
      <c r="H193" s="168"/>
      <c r="I193" s="104" t="s">
        <v>2527</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t="s">
        <v>2516</v>
      </c>
      <c r="G201" s="326" t="s">
        <v>448</v>
      </c>
      <c r="H201" s="171"/>
      <c r="I201" s="242"/>
      <c r="J201" s="172" t="s">
        <v>2528</v>
      </c>
      <c r="K201" s="173"/>
      <c r="L201" s="173"/>
      <c r="M201" s="173"/>
      <c r="N201" s="173"/>
      <c r="O201" s="173"/>
      <c r="P201" s="174"/>
    </row>
    <row r="202" spans="2:16" ht="60" customHeight="1">
      <c r="B202" s="167" t="s">
        <v>114</v>
      </c>
      <c r="C202" s="166"/>
      <c r="D202" s="166"/>
      <c r="E202" s="166"/>
      <c r="F202" s="104" t="s">
        <v>2529</v>
      </c>
      <c r="G202" s="104"/>
      <c r="H202" s="104"/>
      <c r="I202" s="104"/>
      <c r="J202" s="104"/>
      <c r="K202" s="104"/>
      <c r="L202" s="104"/>
      <c r="M202" s="104"/>
      <c r="N202" s="104"/>
      <c r="O202" s="172"/>
      <c r="P202" s="386"/>
    </row>
    <row r="203" spans="2:16" ht="60" customHeight="1">
      <c r="B203" s="167" t="s">
        <v>115</v>
      </c>
      <c r="C203" s="166"/>
      <c r="D203" s="166"/>
      <c r="E203" s="166"/>
      <c r="F203" s="104" t="s">
        <v>2530</v>
      </c>
      <c r="G203" s="105"/>
      <c r="H203" s="105"/>
      <c r="I203" s="105"/>
      <c r="J203" s="105"/>
      <c r="K203" s="105"/>
      <c r="L203" s="105"/>
      <c r="M203" s="105"/>
      <c r="N203" s="105"/>
      <c r="O203" s="106"/>
      <c r="P203" s="107"/>
    </row>
    <row r="204" spans="2:16" ht="20.100000000000001" customHeight="1">
      <c r="B204" s="167" t="s">
        <v>116</v>
      </c>
      <c r="C204" s="166"/>
      <c r="D204" s="166"/>
      <c r="E204" s="166"/>
      <c r="F204" s="178" t="s">
        <v>2503</v>
      </c>
      <c r="G204" s="178"/>
      <c r="H204" s="178"/>
      <c r="I204" s="178"/>
      <c r="J204" s="178"/>
      <c r="K204" s="178"/>
      <c r="L204" s="178"/>
      <c r="M204" s="178"/>
      <c r="N204" s="178"/>
      <c r="O204" s="138"/>
      <c r="P204" s="179"/>
    </row>
    <row r="205" spans="2:16" ht="60.75" customHeight="1">
      <c r="B205" s="167" t="s">
        <v>117</v>
      </c>
      <c r="C205" s="166"/>
      <c r="D205" s="166"/>
      <c r="E205" s="166"/>
      <c r="F205" s="104" t="s">
        <v>2531</v>
      </c>
      <c r="G205" s="105"/>
      <c r="H205" s="105"/>
      <c r="I205" s="105"/>
      <c r="J205" s="105"/>
      <c r="K205" s="105"/>
      <c r="L205" s="105"/>
      <c r="M205" s="105"/>
      <c r="N205" s="105"/>
      <c r="O205" s="106"/>
      <c r="P205" s="107"/>
    </row>
    <row r="206" spans="2:16" ht="20.100000000000001" customHeight="1">
      <c r="B206" s="230" t="s">
        <v>119</v>
      </c>
      <c r="C206" s="231"/>
      <c r="D206" s="231"/>
      <c r="E206" s="231"/>
      <c r="F206" s="178" t="s">
        <v>2503</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2504</v>
      </c>
      <c r="G207" s="178"/>
      <c r="H207" s="178"/>
      <c r="I207" s="178"/>
      <c r="J207" s="178"/>
      <c r="K207" s="178"/>
      <c r="L207" s="178"/>
      <c r="M207" s="178"/>
      <c r="N207" s="178"/>
      <c r="O207" s="138"/>
      <c r="P207" s="179"/>
    </row>
    <row r="208" spans="2:16" ht="20.100000000000001" customHeight="1">
      <c r="B208" s="165"/>
      <c r="C208" s="269"/>
      <c r="D208" s="231" t="s">
        <v>122</v>
      </c>
      <c r="E208" s="231"/>
      <c r="F208" s="178" t="s">
        <v>2503</v>
      </c>
      <c r="G208" s="178"/>
      <c r="H208" s="178"/>
      <c r="I208" s="178"/>
      <c r="J208" s="178"/>
      <c r="K208" s="178"/>
      <c r="L208" s="178"/>
      <c r="M208" s="178"/>
      <c r="N208" s="178"/>
      <c r="O208" s="138"/>
      <c r="P208" s="179"/>
    </row>
    <row r="209" spans="2:20" ht="20.100000000000001" customHeight="1">
      <c r="B209" s="165"/>
      <c r="C209" s="269"/>
      <c r="D209" s="231" t="s">
        <v>123</v>
      </c>
      <c r="E209" s="231"/>
      <c r="F209" s="178" t="s">
        <v>2503</v>
      </c>
      <c r="G209" s="178"/>
      <c r="H209" s="178"/>
      <c r="I209" s="178"/>
      <c r="J209" s="178"/>
      <c r="K209" s="178"/>
      <c r="L209" s="178"/>
      <c r="M209" s="178"/>
      <c r="N209" s="178"/>
      <c r="O209" s="138"/>
      <c r="P209" s="179"/>
    </row>
    <row r="210" spans="2:20" ht="20.100000000000001" customHeight="1">
      <c r="B210" s="165"/>
      <c r="C210" s="269"/>
      <c r="D210" s="231" t="s">
        <v>124</v>
      </c>
      <c r="E210" s="231"/>
      <c r="F210" s="178" t="s">
        <v>2503</v>
      </c>
      <c r="G210" s="178"/>
      <c r="H210" s="178"/>
      <c r="I210" s="178"/>
      <c r="J210" s="178"/>
      <c r="K210" s="178"/>
      <c r="L210" s="178"/>
      <c r="M210" s="178"/>
      <c r="N210" s="178"/>
      <c r="O210" s="138"/>
      <c r="P210" s="179"/>
    </row>
    <row r="211" spans="2:20" ht="20.100000000000001" customHeight="1">
      <c r="B211" s="165"/>
      <c r="C211" s="269"/>
      <c r="D211" s="231" t="s">
        <v>125</v>
      </c>
      <c r="E211" s="231"/>
      <c r="F211" s="178" t="s">
        <v>2503</v>
      </c>
      <c r="G211" s="178"/>
      <c r="H211" s="178"/>
      <c r="I211" s="178"/>
      <c r="J211" s="178"/>
      <c r="K211" s="178"/>
      <c r="L211" s="178"/>
      <c r="M211" s="178"/>
      <c r="N211" s="178"/>
      <c r="O211" s="138"/>
      <c r="P211" s="179"/>
    </row>
    <row r="212" spans="2:20" ht="20.100000000000001" customHeight="1">
      <c r="B212" s="165"/>
      <c r="C212" s="269"/>
      <c r="D212" s="269" t="s">
        <v>126</v>
      </c>
      <c r="E212" s="269"/>
      <c r="F212" s="178" t="s">
        <v>2503</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2503</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2504</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2504</v>
      </c>
      <c r="K219" s="178"/>
      <c r="L219" s="178"/>
      <c r="M219" s="178"/>
      <c r="N219" s="178"/>
      <c r="O219" s="138"/>
      <c r="P219" s="179"/>
      <c r="S219" s="15" t="str">
        <f>IF(J219="","未記入","")</f>
        <v/>
      </c>
    </row>
    <row r="220" spans="2:20" ht="60" customHeight="1">
      <c r="B220" s="167" t="s">
        <v>128</v>
      </c>
      <c r="C220" s="166"/>
      <c r="D220" s="166"/>
      <c r="E220" s="166"/>
      <c r="F220" s="104" t="s">
        <v>2588</v>
      </c>
      <c r="G220" s="105"/>
      <c r="H220" s="105"/>
      <c r="I220" s="105"/>
      <c r="J220" s="105"/>
      <c r="K220" s="105"/>
      <c r="L220" s="105"/>
      <c r="M220" s="105"/>
      <c r="N220" s="105"/>
      <c r="O220" s="106"/>
      <c r="P220" s="107"/>
    </row>
    <row r="221" spans="2:20" ht="60" customHeight="1">
      <c r="B221" s="167" t="s">
        <v>493</v>
      </c>
      <c r="C221" s="166"/>
      <c r="D221" s="166"/>
      <c r="E221" s="166"/>
      <c r="F221" s="104" t="s">
        <v>2563</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2532</v>
      </c>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2589</v>
      </c>
      <c r="K227" s="173"/>
      <c r="L227" s="173"/>
      <c r="M227" s="173"/>
      <c r="N227" s="173"/>
      <c r="O227" s="173"/>
      <c r="P227" s="174"/>
    </row>
    <row r="228" spans="1:20" ht="20.100000000000001" customHeight="1">
      <c r="B228" s="167" t="s">
        <v>132</v>
      </c>
      <c r="C228" s="166"/>
      <c r="D228" s="166"/>
      <c r="E228" s="166"/>
      <c r="F228" s="138">
        <v>60</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v>0.9</v>
      </c>
      <c r="O238" s="138"/>
      <c r="P238" s="179"/>
    </row>
    <row r="239" spans="1:20" ht="20.100000000000001" customHeight="1">
      <c r="B239" s="167" t="s">
        <v>141</v>
      </c>
      <c r="C239" s="166"/>
      <c r="D239" s="166"/>
      <c r="E239" s="367">
        <f>IF(OR($H$239&lt;&gt;"",$K$239&lt;&gt;""),SUM($H$239,$K$239),"")</f>
        <v>1</v>
      </c>
      <c r="F239" s="367"/>
      <c r="G239" s="367"/>
      <c r="H239" s="178">
        <v>1</v>
      </c>
      <c r="I239" s="178"/>
      <c r="J239" s="178"/>
      <c r="K239" s="178"/>
      <c r="L239" s="178"/>
      <c r="M239" s="178"/>
      <c r="N239" s="178">
        <v>1</v>
      </c>
      <c r="O239" s="138"/>
      <c r="P239" s="179"/>
    </row>
    <row r="240" spans="1:20" ht="20.100000000000001" customHeight="1">
      <c r="B240" s="366" t="s">
        <v>142</v>
      </c>
      <c r="C240" s="166"/>
      <c r="D240" s="166"/>
      <c r="E240" s="367">
        <f>IF(OR($H$240&lt;&gt;"",$K$240&lt;&gt;""),SUM($H$240,$K$240),"")</f>
        <v>20</v>
      </c>
      <c r="F240" s="367"/>
      <c r="G240" s="367"/>
      <c r="H240" s="178">
        <v>20</v>
      </c>
      <c r="I240" s="178"/>
      <c r="J240" s="178"/>
      <c r="K240" s="178"/>
      <c r="L240" s="178"/>
      <c r="M240" s="178"/>
      <c r="N240" s="178">
        <v>19.100000000000001</v>
      </c>
      <c r="O240" s="138"/>
      <c r="P240" s="179"/>
    </row>
    <row r="241" spans="2:20" ht="20.100000000000001" customHeight="1">
      <c r="B241" s="44"/>
      <c r="C241" s="166" t="s">
        <v>143</v>
      </c>
      <c r="D241" s="166"/>
      <c r="E241" s="367">
        <f>IF(OR($H$241&lt;&gt;"",$K$241&lt;&gt;""),SUM($H$241,$K$241),"")</f>
        <v>15</v>
      </c>
      <c r="F241" s="367"/>
      <c r="G241" s="367"/>
      <c r="H241" s="178">
        <v>15</v>
      </c>
      <c r="I241" s="178"/>
      <c r="J241" s="178"/>
      <c r="K241" s="178"/>
      <c r="L241" s="178"/>
      <c r="M241" s="178"/>
      <c r="N241" s="178">
        <v>14.1</v>
      </c>
      <c r="O241" s="138"/>
      <c r="P241" s="179"/>
    </row>
    <row r="242" spans="2:20" ht="20.100000000000001" customHeight="1">
      <c r="B242" s="45"/>
      <c r="C242" s="166" t="s">
        <v>144</v>
      </c>
      <c r="D242" s="166"/>
      <c r="E242" s="367">
        <f>IF(OR($H$242&lt;&gt;"",$K$242&lt;&gt;""),SUM($H$242,$K$242),"")</f>
        <v>5</v>
      </c>
      <c r="F242" s="367"/>
      <c r="G242" s="367"/>
      <c r="H242" s="178">
        <v>5</v>
      </c>
      <c r="I242" s="178"/>
      <c r="J242" s="178"/>
      <c r="K242" s="178"/>
      <c r="L242" s="178"/>
      <c r="M242" s="178"/>
      <c r="N242" s="178">
        <v>5</v>
      </c>
      <c r="O242" s="138"/>
      <c r="P242" s="179"/>
    </row>
    <row r="243" spans="2:20" ht="20.100000000000001" customHeight="1">
      <c r="B243" s="167" t="s">
        <v>145</v>
      </c>
      <c r="C243" s="166"/>
      <c r="D243" s="166"/>
      <c r="E243" s="367">
        <f>IF(OR($H$243&lt;&gt;"",$K$243&lt;&gt;""),SUM($H$243,$K$243),"")</f>
        <v>1</v>
      </c>
      <c r="F243" s="367"/>
      <c r="G243" s="367"/>
      <c r="H243" s="178">
        <v>1</v>
      </c>
      <c r="I243" s="178"/>
      <c r="J243" s="178"/>
      <c r="K243" s="178"/>
      <c r="L243" s="178"/>
      <c r="M243" s="178"/>
      <c r="N243" s="178">
        <v>1</v>
      </c>
      <c r="O243" s="138"/>
      <c r="P243" s="179"/>
    </row>
    <row r="244" spans="2:20" ht="20.100000000000001" customHeight="1">
      <c r="B244" s="167" t="s">
        <v>146</v>
      </c>
      <c r="C244" s="166"/>
      <c r="D244" s="166"/>
      <c r="E244" s="367">
        <f>IF(OR($H$244&lt;&gt;"",$K$244&lt;&gt;""),SUM($H$244,$K$244),"")</f>
        <v>1</v>
      </c>
      <c r="F244" s="367"/>
      <c r="G244" s="367"/>
      <c r="H244" s="178">
        <v>1</v>
      </c>
      <c r="I244" s="178"/>
      <c r="J244" s="178"/>
      <c r="K244" s="178"/>
      <c r="L244" s="178"/>
      <c r="M244" s="178"/>
      <c r="N244" s="178">
        <v>1</v>
      </c>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t="str">
        <f>IF(OR($H$246&lt;&gt;"",$K$246&lt;&gt;""),SUM($H$246,$K$246),"")</f>
        <v/>
      </c>
      <c r="F246" s="367"/>
      <c r="G246" s="367"/>
      <c r="H246" s="178"/>
      <c r="I246" s="178"/>
      <c r="J246" s="178"/>
      <c r="K246" s="178"/>
      <c r="L246" s="178"/>
      <c r="M246" s="178"/>
      <c r="N246" s="178"/>
      <c r="O246" s="138"/>
      <c r="P246" s="179"/>
    </row>
    <row r="247" spans="2:20" ht="20.100000000000001" customHeight="1">
      <c r="B247" s="167" t="s">
        <v>149</v>
      </c>
      <c r="C247" s="166"/>
      <c r="D247" s="166"/>
      <c r="E247" s="367">
        <f>IF(OR($H$247&lt;&gt;"",$K$247&lt;&gt;""),SUM($H$247,$K$247),"")</f>
        <v>1</v>
      </c>
      <c r="F247" s="367"/>
      <c r="G247" s="367"/>
      <c r="H247" s="178">
        <v>1</v>
      </c>
      <c r="I247" s="178"/>
      <c r="J247" s="178"/>
      <c r="K247" s="178"/>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37.5</v>
      </c>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13</v>
      </c>
      <c r="H259" s="367"/>
      <c r="I259" s="367"/>
      <c r="J259" s="178">
        <v>13</v>
      </c>
      <c r="K259" s="178"/>
      <c r="L259" s="178"/>
      <c r="M259" s="178"/>
      <c r="N259" s="178"/>
      <c r="O259" s="138"/>
      <c r="P259" s="179"/>
    </row>
    <row r="260" spans="2:20" ht="20.100000000000001" customHeight="1">
      <c r="B260" s="167" t="s">
        <v>163</v>
      </c>
      <c r="C260" s="166"/>
      <c r="D260" s="166"/>
      <c r="E260" s="166"/>
      <c r="F260" s="166"/>
      <c r="G260" s="367">
        <f>IF(OR($J$260&lt;&gt;"",$M$260&lt;&gt;""),SUM($J$260,$M$260),"")</f>
        <v>4</v>
      </c>
      <c r="H260" s="367"/>
      <c r="I260" s="367"/>
      <c r="J260" s="178">
        <v>4</v>
      </c>
      <c r="K260" s="178"/>
      <c r="L260" s="178"/>
      <c r="M260" s="178"/>
      <c r="N260" s="178"/>
      <c r="O260" s="138"/>
      <c r="P260" s="179"/>
    </row>
    <row r="261" spans="2:20" ht="20.100000000000001" customHeight="1">
      <c r="B261" s="167" t="s">
        <v>399</v>
      </c>
      <c r="C261" s="166"/>
      <c r="D261" s="166"/>
      <c r="E261" s="166"/>
      <c r="F261" s="166"/>
      <c r="G261" s="367">
        <f>IF(OR($J$261&lt;&gt;"",$M$261&lt;&gt;""),SUM($J$261,$M$261),"")</f>
        <v>0</v>
      </c>
      <c r="H261" s="367"/>
      <c r="I261" s="367"/>
      <c r="J261" s="178">
        <v>0</v>
      </c>
      <c r="K261" s="178"/>
      <c r="L261" s="178"/>
      <c r="M261" s="178"/>
      <c r="N261" s="178"/>
      <c r="O261" s="138"/>
      <c r="P261" s="179"/>
    </row>
    <row r="262" spans="2:20" ht="20.100000000000001" customHeight="1" thickBot="1">
      <c r="B262" s="186" t="s">
        <v>164</v>
      </c>
      <c r="C262" s="187"/>
      <c r="D262" s="187"/>
      <c r="E262" s="187"/>
      <c r="F262" s="187"/>
      <c r="G262" s="358">
        <f>IF(OR($J$262&lt;&gt;"",$M$262&lt;&gt;""),SUM($J$262,$M$262),"")</f>
        <v>0</v>
      </c>
      <c r="H262" s="358"/>
      <c r="I262" s="358"/>
      <c r="J262" s="211">
        <v>0</v>
      </c>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f>IF(OR($J$268&lt;&gt;"",$M$268&lt;&gt;""),SUM($J$268,$M$268),"")</f>
        <v>1</v>
      </c>
      <c r="H268" s="367"/>
      <c r="I268" s="367"/>
      <c r="J268" s="178">
        <v>1</v>
      </c>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21</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3</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t="s">
        <v>2533</v>
      </c>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v>2.2000000000000002</v>
      </c>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2504</v>
      </c>
      <c r="M295" s="193"/>
      <c r="N295" s="193"/>
      <c r="O295" s="193"/>
      <c r="P295" s="194"/>
    </row>
    <row r="296" spans="2:20" ht="20.100000000000001" customHeight="1">
      <c r="B296" s="344"/>
      <c r="C296" s="345"/>
      <c r="D296" s="345"/>
      <c r="E296" s="345"/>
      <c r="F296" s="346"/>
      <c r="G296" s="117" t="s">
        <v>456</v>
      </c>
      <c r="H296" s="133"/>
      <c r="I296" s="138" t="s">
        <v>2504</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2534</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4" t="s">
        <v>187</v>
      </c>
      <c r="C303" s="335"/>
      <c r="D303" s="169" t="s">
        <v>188</v>
      </c>
      <c r="E303" s="171"/>
      <c r="F303" s="242"/>
      <c r="G303" s="28">
        <v>1</v>
      </c>
      <c r="H303" s="28"/>
      <c r="I303" s="28"/>
      <c r="J303" s="28"/>
      <c r="K303" s="28"/>
      <c r="L303" s="28"/>
      <c r="M303" s="28"/>
      <c r="N303" s="28"/>
      <c r="O303" s="28"/>
      <c r="P303" s="28"/>
      <c r="Q303" s="12"/>
    </row>
    <row r="304" spans="2:20" ht="20.100000000000001" customHeight="1">
      <c r="B304" s="336"/>
      <c r="C304" s="337"/>
      <c r="D304" s="117" t="s">
        <v>189</v>
      </c>
      <c r="E304" s="118"/>
      <c r="F304" s="133"/>
      <c r="G304" s="332"/>
      <c r="H304" s="332"/>
      <c r="I304" s="332">
        <v>1</v>
      </c>
      <c r="J304" s="332"/>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v>3</v>
      </c>
      <c r="H308" s="332"/>
      <c r="I308" s="332">
        <v>11</v>
      </c>
      <c r="J308" s="332"/>
      <c r="K308" s="332">
        <v>1</v>
      </c>
      <c r="L308" s="332"/>
      <c r="M308" s="332"/>
      <c r="N308" s="332"/>
      <c r="O308" s="332">
        <v>1</v>
      </c>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v>1</v>
      </c>
      <c r="H310" s="28"/>
      <c r="I310" s="28">
        <v>3</v>
      </c>
      <c r="J310" s="28"/>
      <c r="K310" s="28"/>
      <c r="L310" s="28"/>
      <c r="M310" s="28">
        <v>1</v>
      </c>
      <c r="N310" s="28"/>
      <c r="O310" s="28"/>
      <c r="P310" s="28"/>
      <c r="Q310" s="12"/>
    </row>
    <row r="311" spans="1:20" ht="20.100000000000001" customHeight="1" thickBot="1">
      <c r="B311" s="186" t="s">
        <v>193</v>
      </c>
      <c r="C311" s="187"/>
      <c r="D311" s="187"/>
      <c r="E311" s="187"/>
      <c r="F311" s="187"/>
      <c r="G311" s="187"/>
      <c r="H311" s="211" t="s">
        <v>2504</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2535</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2536</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t="s">
        <v>2516</v>
      </c>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2503</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2503</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2537</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2538</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2539</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2540</v>
      </c>
      <c r="J332" s="178"/>
      <c r="K332" s="178"/>
      <c r="L332" s="178"/>
      <c r="M332" s="138" t="s">
        <v>2541</v>
      </c>
      <c r="N332" s="93"/>
      <c r="O332" s="93"/>
      <c r="P332" s="139"/>
    </row>
    <row r="333" spans="2:20" ht="20.100000000000001" customHeight="1">
      <c r="B333" s="167"/>
      <c r="C333" s="166"/>
      <c r="D333" s="166"/>
      <c r="E333" s="169" t="s">
        <v>215</v>
      </c>
      <c r="F333" s="171"/>
      <c r="G333" s="171"/>
      <c r="H333" s="242"/>
      <c r="I333" s="138">
        <v>87</v>
      </c>
      <c r="J333" s="93"/>
      <c r="K333" s="93"/>
      <c r="L333" s="55" t="s">
        <v>498</v>
      </c>
      <c r="M333" s="138">
        <v>86</v>
      </c>
      <c r="N333" s="93"/>
      <c r="O333" s="93"/>
      <c r="P333" s="40" t="s">
        <v>498</v>
      </c>
    </row>
    <row r="334" spans="2:20" ht="20.100000000000001" customHeight="1">
      <c r="B334" s="167" t="s">
        <v>45</v>
      </c>
      <c r="C334" s="166"/>
      <c r="D334" s="166"/>
      <c r="E334" s="169" t="s">
        <v>216</v>
      </c>
      <c r="F334" s="171"/>
      <c r="G334" s="171"/>
      <c r="H334" s="242"/>
      <c r="I334" s="138">
        <v>18</v>
      </c>
      <c r="J334" s="93"/>
      <c r="K334" s="93"/>
      <c r="L334" s="55" t="s">
        <v>490</v>
      </c>
      <c r="M334" s="138">
        <v>18</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314">
        <v>100000</v>
      </c>
      <c r="J339" s="93"/>
      <c r="K339" s="93"/>
      <c r="L339" s="50" t="s">
        <v>499</v>
      </c>
      <c r="M339" s="314">
        <v>100000</v>
      </c>
      <c r="N339" s="93"/>
      <c r="O339" s="93"/>
      <c r="P339" s="37" t="s">
        <v>499</v>
      </c>
    </row>
    <row r="340" spans="2:20" ht="20.100000000000001" customHeight="1">
      <c r="B340" s="316" t="s">
        <v>209</v>
      </c>
      <c r="C340" s="218"/>
      <c r="D340" s="218"/>
      <c r="E340" s="218"/>
      <c r="F340" s="218"/>
      <c r="G340" s="218"/>
      <c r="H340" s="236"/>
      <c r="I340" s="314">
        <v>203690</v>
      </c>
      <c r="J340" s="93"/>
      <c r="K340" s="93"/>
      <c r="L340" s="50" t="s">
        <v>499</v>
      </c>
      <c r="M340" s="314">
        <v>209780</v>
      </c>
      <c r="N340" s="93"/>
      <c r="O340" s="93"/>
      <c r="P340" s="37" t="s">
        <v>499</v>
      </c>
    </row>
    <row r="341" spans="2:20" ht="20.100000000000001" customHeight="1">
      <c r="B341" s="191"/>
      <c r="C341" s="169" t="s">
        <v>210</v>
      </c>
      <c r="D341" s="171"/>
      <c r="E341" s="171"/>
      <c r="F341" s="171"/>
      <c r="G341" s="171"/>
      <c r="H341" s="242"/>
      <c r="I341" s="314">
        <v>58000</v>
      </c>
      <c r="J341" s="93"/>
      <c r="K341" s="93"/>
      <c r="L341" s="50" t="s">
        <v>499</v>
      </c>
      <c r="M341" s="314">
        <v>58000</v>
      </c>
      <c r="N341" s="93"/>
      <c r="O341" s="93"/>
      <c r="P341" s="37" t="s">
        <v>499</v>
      </c>
    </row>
    <row r="342" spans="2:20" ht="20.100000000000001" customHeight="1">
      <c r="B342" s="167"/>
      <c r="C342" s="315" t="s">
        <v>212</v>
      </c>
      <c r="D342" s="234" t="s">
        <v>211</v>
      </c>
      <c r="E342" s="273"/>
      <c r="F342" s="273"/>
      <c r="G342" s="273"/>
      <c r="H342" s="235"/>
      <c r="I342" s="314">
        <v>19520</v>
      </c>
      <c r="J342" s="93"/>
      <c r="K342" s="93"/>
      <c r="L342" s="50" t="s">
        <v>499</v>
      </c>
      <c r="M342" s="314">
        <v>25610</v>
      </c>
      <c r="N342" s="93"/>
      <c r="O342" s="93"/>
      <c r="P342" s="37" t="s">
        <v>499</v>
      </c>
    </row>
    <row r="343" spans="2:20" ht="20.100000000000001" customHeight="1">
      <c r="B343" s="167"/>
      <c r="C343" s="315"/>
      <c r="D343" s="315" t="s">
        <v>213</v>
      </c>
      <c r="E343" s="169" t="s">
        <v>221</v>
      </c>
      <c r="F343" s="171"/>
      <c r="G343" s="171"/>
      <c r="H343" s="242"/>
      <c r="I343" s="314">
        <v>55770</v>
      </c>
      <c r="J343" s="93"/>
      <c r="K343" s="93"/>
      <c r="L343" s="50" t="s">
        <v>499</v>
      </c>
      <c r="M343" s="314">
        <v>55770</v>
      </c>
      <c r="N343" s="93"/>
      <c r="O343" s="93"/>
      <c r="P343" s="37" t="s">
        <v>499</v>
      </c>
    </row>
    <row r="344" spans="2:20" ht="20.100000000000001" customHeight="1">
      <c r="B344" s="167"/>
      <c r="C344" s="315"/>
      <c r="D344" s="315"/>
      <c r="E344" s="169" t="s">
        <v>222</v>
      </c>
      <c r="F344" s="171"/>
      <c r="G344" s="171"/>
      <c r="H344" s="242"/>
      <c r="I344" s="314">
        <v>51700</v>
      </c>
      <c r="J344" s="93"/>
      <c r="K344" s="93"/>
      <c r="L344" s="50" t="s">
        <v>499</v>
      </c>
      <c r="M344" s="314">
        <v>51700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314">
        <v>18700</v>
      </c>
      <c r="J346" s="93"/>
      <c r="K346" s="93"/>
      <c r="L346" s="50" t="s">
        <v>499</v>
      </c>
      <c r="M346" s="314">
        <v>18700</v>
      </c>
      <c r="N346" s="93"/>
      <c r="O346" s="93"/>
      <c r="P346" s="37" t="s">
        <v>499</v>
      </c>
    </row>
    <row r="347" spans="2:20" ht="20.100000000000001" customHeight="1">
      <c r="B347" s="167"/>
      <c r="C347" s="315"/>
      <c r="D347" s="315"/>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2542</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1.7</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2543</v>
      </c>
      <c r="H357" s="173"/>
      <c r="I357" s="173"/>
      <c r="J357" s="173"/>
      <c r="K357" s="173"/>
      <c r="L357" s="173"/>
      <c r="M357" s="173"/>
      <c r="N357" s="173"/>
      <c r="O357" s="173"/>
      <c r="P357" s="174"/>
    </row>
    <row r="358" spans="2:20" ht="60" customHeight="1">
      <c r="B358" s="296" t="s">
        <v>221</v>
      </c>
      <c r="C358" s="171"/>
      <c r="D358" s="171"/>
      <c r="E358" s="171"/>
      <c r="F358" s="242"/>
      <c r="G358" s="172" t="s">
        <v>2596</v>
      </c>
      <c r="H358" s="173"/>
      <c r="I358" s="173"/>
      <c r="J358" s="173"/>
      <c r="K358" s="173"/>
      <c r="L358" s="173"/>
      <c r="M358" s="173"/>
      <c r="N358" s="173"/>
      <c r="O358" s="173"/>
      <c r="P358" s="174"/>
    </row>
    <row r="359" spans="2:20" ht="60" customHeight="1">
      <c r="B359" s="296" t="s">
        <v>224</v>
      </c>
      <c r="C359" s="171"/>
      <c r="D359" s="171"/>
      <c r="E359" s="171"/>
      <c r="F359" s="242"/>
      <c r="G359" s="172" t="s">
        <v>2544</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t="s">
        <v>2602</v>
      </c>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12</v>
      </c>
      <c r="I387" s="193"/>
      <c r="J387" s="193"/>
      <c r="K387" s="193"/>
      <c r="L387" s="193"/>
      <c r="M387" s="193"/>
      <c r="N387" s="193"/>
      <c r="O387" s="193"/>
      <c r="P387" s="49" t="s">
        <v>495</v>
      </c>
    </row>
    <row r="388" spans="1:20" ht="20.100000000000001" customHeight="1">
      <c r="B388" s="280"/>
      <c r="C388" s="281"/>
      <c r="D388" s="166" t="s">
        <v>250</v>
      </c>
      <c r="E388" s="166"/>
      <c r="F388" s="166"/>
      <c r="G388" s="166"/>
      <c r="H388" s="138">
        <v>46</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4</v>
      </c>
      <c r="I390" s="93"/>
      <c r="J390" s="93"/>
      <c r="K390" s="93"/>
      <c r="L390" s="93"/>
      <c r="M390" s="93"/>
      <c r="N390" s="93"/>
      <c r="O390" s="93"/>
      <c r="P390" s="37" t="s">
        <v>497</v>
      </c>
    </row>
    <row r="391" spans="1:20" ht="20.100000000000001" customHeight="1">
      <c r="B391" s="167"/>
      <c r="C391" s="166"/>
      <c r="D391" s="166" t="s">
        <v>253</v>
      </c>
      <c r="E391" s="166"/>
      <c r="F391" s="166"/>
      <c r="G391" s="166"/>
      <c r="H391" s="138">
        <v>14</v>
      </c>
      <c r="I391" s="93"/>
      <c r="J391" s="93"/>
      <c r="K391" s="93"/>
      <c r="L391" s="93"/>
      <c r="M391" s="93"/>
      <c r="N391" s="93"/>
      <c r="O391" s="93"/>
      <c r="P391" s="37" t="s">
        <v>497</v>
      </c>
    </row>
    <row r="392" spans="1:20" ht="20.100000000000001" customHeight="1">
      <c r="B392" s="167"/>
      <c r="C392" s="166"/>
      <c r="D392" s="166" t="s">
        <v>254</v>
      </c>
      <c r="E392" s="166"/>
      <c r="F392" s="166"/>
      <c r="G392" s="166"/>
      <c r="H392" s="138">
        <v>40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v>5</v>
      </c>
      <c r="I394" s="93"/>
      <c r="J394" s="93"/>
      <c r="K394" s="93"/>
      <c r="L394" s="93"/>
      <c r="M394" s="93"/>
      <c r="N394" s="93"/>
      <c r="O394" s="93"/>
      <c r="P394" s="37" t="s">
        <v>497</v>
      </c>
    </row>
    <row r="395" spans="1:20" ht="20.100000000000001" customHeight="1">
      <c r="B395" s="265"/>
      <c r="C395" s="266"/>
      <c r="D395" s="166" t="s">
        <v>257</v>
      </c>
      <c r="E395" s="166"/>
      <c r="F395" s="166"/>
      <c r="G395" s="166"/>
      <c r="H395" s="138">
        <v>6</v>
      </c>
      <c r="I395" s="93"/>
      <c r="J395" s="93"/>
      <c r="K395" s="93"/>
      <c r="L395" s="93"/>
      <c r="M395" s="93"/>
      <c r="N395" s="93"/>
      <c r="O395" s="93"/>
      <c r="P395" s="37" t="s">
        <v>497</v>
      </c>
    </row>
    <row r="396" spans="1:20" ht="20.100000000000001" customHeight="1">
      <c r="B396" s="265"/>
      <c r="C396" s="266"/>
      <c r="D396" s="166" t="s">
        <v>258</v>
      </c>
      <c r="E396" s="166"/>
      <c r="F396" s="166"/>
      <c r="G396" s="166"/>
      <c r="H396" s="138">
        <v>15</v>
      </c>
      <c r="I396" s="93"/>
      <c r="J396" s="93"/>
      <c r="K396" s="93"/>
      <c r="L396" s="93"/>
      <c r="M396" s="93"/>
      <c r="N396" s="93"/>
      <c r="O396" s="93"/>
      <c r="P396" s="37" t="s">
        <v>497</v>
      </c>
    </row>
    <row r="397" spans="1:20" ht="20.100000000000001" customHeight="1">
      <c r="B397" s="265"/>
      <c r="C397" s="266"/>
      <c r="D397" s="166" t="s">
        <v>259</v>
      </c>
      <c r="E397" s="166"/>
      <c r="F397" s="166"/>
      <c r="G397" s="166"/>
      <c r="H397" s="138">
        <v>8</v>
      </c>
      <c r="I397" s="93"/>
      <c r="J397" s="93"/>
      <c r="K397" s="93"/>
      <c r="L397" s="93"/>
      <c r="M397" s="93"/>
      <c r="N397" s="93"/>
      <c r="O397" s="93"/>
      <c r="P397" s="37" t="s">
        <v>497</v>
      </c>
    </row>
    <row r="398" spans="1:20" ht="20.100000000000001" customHeight="1">
      <c r="B398" s="265"/>
      <c r="C398" s="266"/>
      <c r="D398" s="166" t="s">
        <v>260</v>
      </c>
      <c r="E398" s="166"/>
      <c r="F398" s="166"/>
      <c r="G398" s="166"/>
      <c r="H398" s="138">
        <v>8</v>
      </c>
      <c r="I398" s="93"/>
      <c r="J398" s="93"/>
      <c r="K398" s="93"/>
      <c r="L398" s="93"/>
      <c r="M398" s="93"/>
      <c r="N398" s="93"/>
      <c r="O398" s="93"/>
      <c r="P398" s="37" t="s">
        <v>497</v>
      </c>
    </row>
    <row r="399" spans="1:20" ht="20.100000000000001" customHeight="1">
      <c r="B399" s="265"/>
      <c r="C399" s="266"/>
      <c r="D399" s="166" t="s">
        <v>261</v>
      </c>
      <c r="E399" s="166"/>
      <c r="F399" s="166"/>
      <c r="G399" s="166"/>
      <c r="H399" s="138">
        <v>12</v>
      </c>
      <c r="I399" s="93"/>
      <c r="J399" s="93"/>
      <c r="K399" s="93"/>
      <c r="L399" s="93"/>
      <c r="M399" s="93"/>
      <c r="N399" s="93"/>
      <c r="O399" s="93"/>
      <c r="P399" s="37" t="s">
        <v>497</v>
      </c>
    </row>
    <row r="400" spans="1:20" ht="20.100000000000001" customHeight="1">
      <c r="B400" s="267"/>
      <c r="C400" s="268"/>
      <c r="D400" s="166" t="s">
        <v>262</v>
      </c>
      <c r="E400" s="166"/>
      <c r="F400" s="166"/>
      <c r="G400" s="166"/>
      <c r="H400" s="138">
        <v>4</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10</v>
      </c>
      <c r="I401" s="93"/>
      <c r="J401" s="93"/>
      <c r="K401" s="93"/>
      <c r="L401" s="93"/>
      <c r="M401" s="93"/>
      <c r="N401" s="93"/>
      <c r="O401" s="93"/>
      <c r="P401" s="37" t="s">
        <v>497</v>
      </c>
    </row>
    <row r="402" spans="2:20" ht="20.100000000000001" customHeight="1">
      <c r="B402" s="167"/>
      <c r="C402" s="166"/>
      <c r="D402" s="166" t="s">
        <v>264</v>
      </c>
      <c r="E402" s="166"/>
      <c r="F402" s="166"/>
      <c r="G402" s="166"/>
      <c r="H402" s="138">
        <v>12</v>
      </c>
      <c r="I402" s="93"/>
      <c r="J402" s="93"/>
      <c r="K402" s="93"/>
      <c r="L402" s="93"/>
      <c r="M402" s="93"/>
      <c r="N402" s="93"/>
      <c r="O402" s="93"/>
      <c r="P402" s="37" t="s">
        <v>497</v>
      </c>
    </row>
    <row r="403" spans="2:20" ht="20.100000000000001" customHeight="1">
      <c r="B403" s="167"/>
      <c r="C403" s="166"/>
      <c r="D403" s="166" t="s">
        <v>265</v>
      </c>
      <c r="E403" s="166"/>
      <c r="F403" s="166"/>
      <c r="G403" s="166"/>
      <c r="H403" s="138">
        <v>20</v>
      </c>
      <c r="I403" s="93"/>
      <c r="J403" s="93"/>
      <c r="K403" s="93"/>
      <c r="L403" s="93"/>
      <c r="M403" s="93"/>
      <c r="N403" s="93"/>
      <c r="O403" s="93"/>
      <c r="P403" s="37" t="s">
        <v>497</v>
      </c>
    </row>
    <row r="404" spans="2:20" ht="20.100000000000001" customHeight="1">
      <c r="B404" s="167"/>
      <c r="C404" s="166"/>
      <c r="D404" s="166" t="s">
        <v>266</v>
      </c>
      <c r="E404" s="166"/>
      <c r="F404" s="166"/>
      <c r="G404" s="166"/>
      <c r="H404" s="138">
        <v>10</v>
      </c>
      <c r="I404" s="93"/>
      <c r="J404" s="93"/>
      <c r="K404" s="93"/>
      <c r="L404" s="93"/>
      <c r="M404" s="93"/>
      <c r="N404" s="93"/>
      <c r="O404" s="93"/>
      <c r="P404" s="37" t="s">
        <v>497</v>
      </c>
    </row>
    <row r="405" spans="2:20" ht="20.100000000000001" customHeight="1">
      <c r="B405" s="167"/>
      <c r="C405" s="166"/>
      <c r="D405" s="166" t="s">
        <v>267</v>
      </c>
      <c r="E405" s="166"/>
      <c r="F405" s="166"/>
      <c r="G405" s="166"/>
      <c r="H405" s="138">
        <v>6</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87</v>
      </c>
      <c r="I409" s="193"/>
      <c r="J409" s="193"/>
      <c r="K409" s="193"/>
      <c r="L409" s="193"/>
      <c r="M409" s="193"/>
      <c r="N409" s="193"/>
      <c r="O409" s="193"/>
      <c r="P409" s="49" t="s">
        <v>503</v>
      </c>
    </row>
    <row r="410" spans="2:20" ht="20.100000000000001" customHeight="1">
      <c r="B410" s="167" t="s">
        <v>271</v>
      </c>
      <c r="C410" s="166"/>
      <c r="D410" s="166"/>
      <c r="E410" s="166"/>
      <c r="F410" s="166"/>
      <c r="G410" s="166"/>
      <c r="H410" s="138">
        <v>58</v>
      </c>
      <c r="I410" s="93"/>
      <c r="J410" s="93"/>
      <c r="K410" s="93"/>
      <c r="L410" s="93"/>
      <c r="M410" s="93"/>
      <c r="N410" s="93"/>
      <c r="O410" s="93"/>
      <c r="P410" s="37" t="s">
        <v>495</v>
      </c>
    </row>
    <row r="411" spans="2:20" ht="20.100000000000001" customHeight="1">
      <c r="B411" s="167" t="s">
        <v>272</v>
      </c>
      <c r="C411" s="166"/>
      <c r="D411" s="166"/>
      <c r="E411" s="166"/>
      <c r="F411" s="166"/>
      <c r="G411" s="166"/>
      <c r="H411" s="138">
        <v>95</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7</v>
      </c>
      <c r="I418" s="93"/>
      <c r="J418" s="93"/>
      <c r="K418" s="93"/>
      <c r="L418" s="93"/>
      <c r="M418" s="93"/>
      <c r="N418" s="93"/>
      <c r="O418" s="93"/>
      <c r="P418" s="37" t="s">
        <v>497</v>
      </c>
    </row>
    <row r="419" spans="1:20" ht="20.100000000000001" customHeight="1">
      <c r="B419" s="259"/>
      <c r="C419" s="260"/>
      <c r="D419" s="260"/>
      <c r="E419" s="166" t="s">
        <v>430</v>
      </c>
      <c r="F419" s="166"/>
      <c r="G419" s="166"/>
      <c r="H419" s="138">
        <v>8</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15</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2546</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2582</v>
      </c>
      <c r="I431" s="173"/>
      <c r="J431" s="173"/>
      <c r="K431" s="173"/>
      <c r="L431" s="173"/>
      <c r="M431" s="173"/>
      <c r="N431" s="173"/>
      <c r="O431" s="173"/>
      <c r="P431" s="174"/>
    </row>
    <row r="432" spans="1:20" ht="20.100000000000001" customHeight="1">
      <c r="B432" s="248"/>
      <c r="C432" s="169" t="s">
        <v>14</v>
      </c>
      <c r="D432" s="171"/>
      <c r="E432" s="171"/>
      <c r="F432" s="171"/>
      <c r="G432" s="242"/>
      <c r="H432" s="89" t="s">
        <v>2547</v>
      </c>
      <c r="I432" s="90"/>
      <c r="J432" s="35" t="s">
        <v>487</v>
      </c>
      <c r="K432" s="90" t="s">
        <v>2548</v>
      </c>
      <c r="L432" s="90"/>
      <c r="M432" s="35" t="s">
        <v>487</v>
      </c>
      <c r="N432" s="90" t="s">
        <v>2549</v>
      </c>
      <c r="O432" s="90"/>
      <c r="P432" s="91"/>
    </row>
    <row r="433" spans="2:16" ht="20.100000000000001" customHeight="1">
      <c r="B433" s="248"/>
      <c r="C433" s="110" t="s">
        <v>285</v>
      </c>
      <c r="D433" s="102"/>
      <c r="E433" s="103"/>
      <c r="F433" s="234" t="s">
        <v>286</v>
      </c>
      <c r="G433" s="235"/>
      <c r="H433" s="23">
        <v>8</v>
      </c>
      <c r="I433" s="35" t="s">
        <v>504</v>
      </c>
      <c r="J433" s="24">
        <v>30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v>8</v>
      </c>
      <c r="I434" s="35" t="s">
        <v>504</v>
      </c>
      <c r="J434" s="24">
        <v>30</v>
      </c>
      <c r="K434" s="35" t="s">
        <v>505</v>
      </c>
      <c r="L434" s="56" t="s">
        <v>450</v>
      </c>
      <c r="M434" s="24">
        <v>17</v>
      </c>
      <c r="N434" s="35" t="s">
        <v>504</v>
      </c>
      <c r="O434" s="24">
        <v>0</v>
      </c>
      <c r="P434" s="37" t="s">
        <v>505</v>
      </c>
    </row>
    <row r="435" spans="2:16" ht="20.100000000000001" customHeight="1">
      <c r="B435" s="248"/>
      <c r="C435" s="110"/>
      <c r="D435" s="102"/>
      <c r="E435" s="103"/>
      <c r="F435" s="234" t="s">
        <v>288</v>
      </c>
      <c r="G435" s="235"/>
      <c r="H435" s="23">
        <v>8</v>
      </c>
      <c r="I435" s="35" t="s">
        <v>504</v>
      </c>
      <c r="J435" s="24">
        <v>30</v>
      </c>
      <c r="K435" s="35" t="s">
        <v>505</v>
      </c>
      <c r="L435" s="56" t="s">
        <v>450</v>
      </c>
      <c r="M435" s="24">
        <v>17</v>
      </c>
      <c r="N435" s="35" t="s">
        <v>504</v>
      </c>
      <c r="O435" s="24">
        <v>0</v>
      </c>
      <c r="P435" s="37" t="s">
        <v>505</v>
      </c>
    </row>
    <row r="436" spans="2:16" ht="39.950000000000003" customHeight="1">
      <c r="B436" s="248"/>
      <c r="C436" s="169" t="s">
        <v>289</v>
      </c>
      <c r="D436" s="171"/>
      <c r="E436" s="171"/>
      <c r="F436" s="171"/>
      <c r="G436" s="242"/>
      <c r="H436" s="172" t="s">
        <v>2545</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2583</v>
      </c>
      <c r="I438" s="173"/>
      <c r="J438" s="173"/>
      <c r="K438" s="173"/>
      <c r="L438" s="173"/>
      <c r="M438" s="173"/>
      <c r="N438" s="173"/>
      <c r="O438" s="173"/>
      <c r="P438" s="174"/>
    </row>
    <row r="439" spans="2:16" ht="20.100000000000001" customHeight="1">
      <c r="B439" s="240"/>
      <c r="C439" s="169" t="s">
        <v>14</v>
      </c>
      <c r="D439" s="171"/>
      <c r="E439" s="171"/>
      <c r="F439" s="171"/>
      <c r="G439" s="242"/>
      <c r="H439" s="89" t="s">
        <v>2550</v>
      </c>
      <c r="I439" s="90"/>
      <c r="J439" s="35" t="s">
        <v>487</v>
      </c>
      <c r="K439" s="90" t="s">
        <v>2593</v>
      </c>
      <c r="L439" s="90"/>
      <c r="M439" s="35" t="s">
        <v>487</v>
      </c>
      <c r="N439" s="90" t="s">
        <v>2594</v>
      </c>
      <c r="O439" s="90"/>
      <c r="P439" s="91"/>
    </row>
    <row r="440" spans="2:16" ht="20.100000000000001" customHeight="1">
      <c r="B440" s="240"/>
      <c r="C440" s="117" t="s">
        <v>285</v>
      </c>
      <c r="D440" s="118"/>
      <c r="E440" s="133"/>
      <c r="F440" s="234" t="s">
        <v>286</v>
      </c>
      <c r="G440" s="235"/>
      <c r="H440" s="23">
        <v>8</v>
      </c>
      <c r="I440" s="35" t="s">
        <v>504</v>
      </c>
      <c r="J440" s="24">
        <v>30</v>
      </c>
      <c r="K440" s="35" t="s">
        <v>505</v>
      </c>
      <c r="L440" s="56" t="s">
        <v>450</v>
      </c>
      <c r="M440" s="24">
        <v>17</v>
      </c>
      <c r="N440" s="35" t="s">
        <v>504</v>
      </c>
      <c r="O440" s="24">
        <v>0</v>
      </c>
      <c r="P440" s="37" t="s">
        <v>505</v>
      </c>
    </row>
    <row r="441" spans="2:16" ht="20.100000000000001" customHeight="1">
      <c r="B441" s="240"/>
      <c r="C441" s="119"/>
      <c r="D441" s="120"/>
      <c r="E441" s="135"/>
      <c r="F441" s="234" t="s">
        <v>287</v>
      </c>
      <c r="G441" s="235"/>
      <c r="H441" s="23">
        <v>8</v>
      </c>
      <c r="I441" s="35" t="s">
        <v>504</v>
      </c>
      <c r="J441" s="24">
        <v>30</v>
      </c>
      <c r="K441" s="35" t="s">
        <v>505</v>
      </c>
      <c r="L441" s="56" t="s">
        <v>450</v>
      </c>
      <c r="M441" s="24">
        <v>17</v>
      </c>
      <c r="N441" s="35" t="s">
        <v>504</v>
      </c>
      <c r="O441" s="24">
        <v>0</v>
      </c>
      <c r="P441" s="37" t="s">
        <v>505</v>
      </c>
    </row>
    <row r="442" spans="2:16" ht="20.100000000000001" customHeight="1">
      <c r="B442" s="240"/>
      <c r="C442" s="121"/>
      <c r="D442" s="122"/>
      <c r="E442" s="137"/>
      <c r="F442" s="234" t="s">
        <v>288</v>
      </c>
      <c r="G442" s="235"/>
      <c r="H442" s="23">
        <v>8</v>
      </c>
      <c r="I442" s="35" t="s">
        <v>504</v>
      </c>
      <c r="J442" s="24">
        <v>30</v>
      </c>
      <c r="K442" s="35" t="s">
        <v>505</v>
      </c>
      <c r="L442" s="56" t="s">
        <v>450</v>
      </c>
      <c r="M442" s="24">
        <v>17</v>
      </c>
      <c r="N442" s="35" t="s">
        <v>504</v>
      </c>
      <c r="O442" s="24">
        <v>0</v>
      </c>
      <c r="P442" s="37" t="s">
        <v>505</v>
      </c>
    </row>
    <row r="443" spans="2:16" ht="39.950000000000003" customHeight="1">
      <c r="B443" s="240"/>
      <c r="C443" s="207" t="s">
        <v>289</v>
      </c>
      <c r="D443" s="218"/>
      <c r="E443" s="218"/>
      <c r="F443" s="218"/>
      <c r="G443" s="236"/>
      <c r="H443" s="143" t="s">
        <v>2551</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t="s">
        <v>2552</v>
      </c>
      <c r="I445" s="173"/>
      <c r="J445" s="173"/>
      <c r="K445" s="173"/>
      <c r="L445" s="173"/>
      <c r="M445" s="173"/>
      <c r="N445" s="173"/>
      <c r="O445" s="173"/>
      <c r="P445" s="174"/>
    </row>
    <row r="446" spans="2:16" ht="20.100000000000001" customHeight="1">
      <c r="B446" s="240"/>
      <c r="C446" s="169" t="s">
        <v>14</v>
      </c>
      <c r="D446" s="171"/>
      <c r="E446" s="171"/>
      <c r="F446" s="171"/>
      <c r="G446" s="242"/>
      <c r="H446" s="89" t="s">
        <v>2547</v>
      </c>
      <c r="I446" s="90"/>
      <c r="J446" s="35" t="s">
        <v>487</v>
      </c>
      <c r="K446" s="90" t="s">
        <v>2553</v>
      </c>
      <c r="L446" s="90"/>
      <c r="M446" s="35" t="s">
        <v>487</v>
      </c>
      <c r="N446" s="90" t="s">
        <v>2554</v>
      </c>
      <c r="O446" s="90"/>
      <c r="P446" s="91"/>
    </row>
    <row r="447" spans="2:16" ht="20.100000000000001" customHeight="1">
      <c r="B447" s="240"/>
      <c r="C447" s="117" t="s">
        <v>285</v>
      </c>
      <c r="D447" s="118"/>
      <c r="E447" s="133"/>
      <c r="F447" s="234" t="s">
        <v>286</v>
      </c>
      <c r="G447" s="235"/>
      <c r="H447" s="23">
        <v>8</v>
      </c>
      <c r="I447" s="35" t="s">
        <v>504</v>
      </c>
      <c r="J447" s="24">
        <v>30</v>
      </c>
      <c r="K447" s="35" t="s">
        <v>505</v>
      </c>
      <c r="L447" s="56" t="s">
        <v>450</v>
      </c>
      <c r="M447" s="24">
        <v>17</v>
      </c>
      <c r="N447" s="35" t="s">
        <v>504</v>
      </c>
      <c r="O447" s="24">
        <v>0</v>
      </c>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t="s">
        <v>2555</v>
      </c>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t="s">
        <v>2556</v>
      </c>
      <c r="I452" s="173"/>
      <c r="J452" s="173"/>
      <c r="K452" s="173"/>
      <c r="L452" s="173"/>
      <c r="M452" s="173"/>
      <c r="N452" s="173"/>
      <c r="O452" s="173"/>
      <c r="P452" s="174"/>
    </row>
    <row r="453" spans="2:16" ht="20.100000000000001" customHeight="1">
      <c r="B453" s="240"/>
      <c r="C453" s="169" t="s">
        <v>14</v>
      </c>
      <c r="D453" s="171"/>
      <c r="E453" s="171"/>
      <c r="F453" s="171"/>
      <c r="G453" s="242"/>
      <c r="H453" s="89" t="s">
        <v>2557</v>
      </c>
      <c r="I453" s="90"/>
      <c r="J453" s="35" t="s">
        <v>487</v>
      </c>
      <c r="K453" s="90" t="s">
        <v>2558</v>
      </c>
      <c r="L453" s="90"/>
      <c r="M453" s="35" t="s">
        <v>487</v>
      </c>
      <c r="N453" s="90" t="s">
        <v>2559</v>
      </c>
      <c r="O453" s="90"/>
      <c r="P453" s="91"/>
    </row>
    <row r="454" spans="2:16" ht="20.100000000000001" customHeight="1">
      <c r="B454" s="240"/>
      <c r="C454" s="117" t="s">
        <v>285</v>
      </c>
      <c r="D454" s="118"/>
      <c r="E454" s="133"/>
      <c r="F454" s="234" t="s">
        <v>286</v>
      </c>
      <c r="G454" s="235"/>
      <c r="H454" s="23">
        <v>9</v>
      </c>
      <c r="I454" s="35" t="s">
        <v>504</v>
      </c>
      <c r="J454" s="24">
        <v>0</v>
      </c>
      <c r="K454" s="35" t="s">
        <v>505</v>
      </c>
      <c r="L454" s="56" t="s">
        <v>450</v>
      </c>
      <c r="M454" s="24">
        <v>17</v>
      </c>
      <c r="N454" s="35" t="s">
        <v>504</v>
      </c>
      <c r="O454" s="24">
        <v>0</v>
      </c>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t="s">
        <v>2555</v>
      </c>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2504</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2590</v>
      </c>
      <c r="M469" s="105"/>
      <c r="N469" s="105"/>
      <c r="O469" s="106"/>
      <c r="P469" s="107"/>
    </row>
    <row r="470" spans="2:20" ht="20.100000000000001" customHeight="1">
      <c r="B470" s="132" t="s">
        <v>292</v>
      </c>
      <c r="C470" s="118"/>
      <c r="D470" s="118"/>
      <c r="E470" s="118"/>
      <c r="F470" s="118"/>
      <c r="G470" s="133"/>
      <c r="H470" s="178" t="s">
        <v>2504</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2560</v>
      </c>
      <c r="M472" s="105"/>
      <c r="N472" s="105"/>
      <c r="O472" s="106"/>
      <c r="P472" s="107"/>
    </row>
    <row r="473" spans="2:20" ht="20.100000000000001" customHeight="1" thickBot="1">
      <c r="B473" s="220" t="s">
        <v>293</v>
      </c>
      <c r="C473" s="221"/>
      <c r="D473" s="221"/>
      <c r="E473" s="221"/>
      <c r="F473" s="221"/>
      <c r="G473" s="221"/>
      <c r="H473" s="211" t="s">
        <v>2504</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2504</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2584</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2504</v>
      </c>
      <c r="K479" s="178"/>
      <c r="L479" s="178"/>
      <c r="M479" s="178"/>
      <c r="N479" s="178"/>
      <c r="O479" s="138"/>
      <c r="P479" s="179"/>
      <c r="S479" s="15" t="str">
        <f>IF($F$476=MST!$I$6,IF(J479="","未記入",""),"")</f>
        <v/>
      </c>
    </row>
    <row r="480" spans="2:20" ht="20.100000000000001" customHeight="1">
      <c r="B480" s="132" t="s">
        <v>508</v>
      </c>
      <c r="C480" s="118"/>
      <c r="D480" s="118"/>
      <c r="E480" s="133"/>
      <c r="F480" s="138" t="s">
        <v>2503</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2561</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2561</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2562</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2561</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2561</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2504</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6</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2503</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2504</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2503</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2503</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t="s">
        <v>2597</v>
      </c>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7" zoomScaleNormal="85" zoomScaleSheetLayoutView="100" workbookViewId="0">
      <selection activeCell="H6" sqref="H6:I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2385</v>
      </c>
      <c r="I4" s="472"/>
      <c r="J4" s="473"/>
      <c r="K4" s="474"/>
      <c r="L4" s="474"/>
      <c r="M4" s="473"/>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2385</v>
      </c>
      <c r="I6" s="472"/>
      <c r="J6" s="473"/>
      <c r="K6" s="474"/>
      <c r="L6" s="474"/>
      <c r="M6" s="473"/>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t="s">
        <v>2385</v>
      </c>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2385</v>
      </c>
      <c r="I13" s="472"/>
      <c r="J13" s="473"/>
      <c r="K13" s="474"/>
      <c r="L13" s="474"/>
      <c r="M13" s="473"/>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2385</v>
      </c>
      <c r="I22" s="472"/>
      <c r="J22" s="473"/>
      <c r="K22" s="474"/>
      <c r="L22" s="474"/>
      <c r="M22" s="473"/>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2385</v>
      </c>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2385</v>
      </c>
      <c r="I29" s="472"/>
      <c r="J29" s="473"/>
      <c r="K29" s="474"/>
      <c r="L29" s="474"/>
      <c r="M29" s="473"/>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2385</v>
      </c>
      <c r="I35" s="472"/>
      <c r="J35" s="473"/>
      <c r="K35" s="474"/>
      <c r="L35" s="474"/>
      <c r="M35" s="473"/>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2385</v>
      </c>
      <c r="I41" s="476"/>
      <c r="J41" s="489"/>
      <c r="K41" s="490"/>
      <c r="L41" s="490"/>
      <c r="M41" s="489"/>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9" zoomScaleNormal="85" zoomScaleSheetLayoutView="100" workbookViewId="0">
      <selection activeCell="AB33" sqref="AB33:AD3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2504</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t="s">
        <v>2504</v>
      </c>
      <c r="K7" s="515"/>
      <c r="L7" s="515"/>
      <c r="M7" s="515"/>
      <c r="N7" s="515"/>
      <c r="O7" s="516"/>
      <c r="P7" s="514" t="s">
        <v>2503</v>
      </c>
      <c r="Q7" s="515"/>
      <c r="R7" s="515"/>
      <c r="S7" s="515"/>
      <c r="T7" s="515"/>
      <c r="U7" s="516"/>
      <c r="V7" s="555"/>
      <c r="W7" s="555"/>
      <c r="X7" s="555"/>
      <c r="Y7" s="555"/>
      <c r="Z7" s="555"/>
      <c r="AA7" s="555"/>
      <c r="AB7" s="553"/>
      <c r="AC7" s="554"/>
      <c r="AD7" s="554"/>
      <c r="AE7" s="553" t="s">
        <v>2565</v>
      </c>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t="s">
        <v>2504</v>
      </c>
      <c r="K8" s="518"/>
      <c r="L8" s="518"/>
      <c r="M8" s="518"/>
      <c r="N8" s="518"/>
      <c r="O8" s="519"/>
      <c r="P8" s="517" t="s">
        <v>2503</v>
      </c>
      <c r="Q8" s="518"/>
      <c r="R8" s="518"/>
      <c r="S8" s="518"/>
      <c r="T8" s="518"/>
      <c r="U8" s="519"/>
      <c r="V8" s="513"/>
      <c r="W8" s="513"/>
      <c r="X8" s="513"/>
      <c r="Y8" s="513"/>
      <c r="Z8" s="513"/>
      <c r="AA8" s="513"/>
      <c r="AB8" s="547"/>
      <c r="AC8" s="548"/>
      <c r="AD8" s="548"/>
      <c r="AE8" s="547" t="s">
        <v>2565</v>
      </c>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2504</v>
      </c>
      <c r="Q9" s="518"/>
      <c r="R9" s="518"/>
      <c r="S9" s="518"/>
      <c r="T9" s="518"/>
      <c r="U9" s="519"/>
      <c r="V9" s="513"/>
      <c r="W9" s="513"/>
      <c r="X9" s="513"/>
      <c r="Y9" s="513" t="s">
        <v>2516</v>
      </c>
      <c r="Z9" s="513"/>
      <c r="AA9" s="513"/>
      <c r="AB9" s="547"/>
      <c r="AC9" s="548"/>
      <c r="AD9" s="548"/>
      <c r="AE9" s="547" t="s">
        <v>2591</v>
      </c>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t="s">
        <v>2504</v>
      </c>
      <c r="K10" s="518"/>
      <c r="L10" s="518"/>
      <c r="M10" s="518"/>
      <c r="N10" s="518"/>
      <c r="O10" s="519"/>
      <c r="P10" s="517" t="s">
        <v>2503</v>
      </c>
      <c r="Q10" s="518"/>
      <c r="R10" s="518"/>
      <c r="S10" s="518"/>
      <c r="T10" s="518"/>
      <c r="U10" s="519"/>
      <c r="V10" s="513"/>
      <c r="W10" s="513"/>
      <c r="X10" s="513"/>
      <c r="Y10" s="513"/>
      <c r="Z10" s="513"/>
      <c r="AA10" s="513"/>
      <c r="AB10" s="547"/>
      <c r="AC10" s="548"/>
      <c r="AD10" s="548"/>
      <c r="AE10" s="547" t="s">
        <v>2568</v>
      </c>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t="s">
        <v>2503</v>
      </c>
      <c r="K11" s="518"/>
      <c r="L11" s="518"/>
      <c r="M11" s="518"/>
      <c r="N11" s="518"/>
      <c r="O11" s="519"/>
      <c r="P11" s="517" t="s">
        <v>2503</v>
      </c>
      <c r="Q11" s="518"/>
      <c r="R11" s="518"/>
      <c r="S11" s="518"/>
      <c r="T11" s="518"/>
      <c r="U11" s="519"/>
      <c r="V11" s="513"/>
      <c r="W11" s="513"/>
      <c r="X11" s="513"/>
      <c r="Y11" s="513"/>
      <c r="Z11" s="513"/>
      <c r="AA11" s="513"/>
      <c r="AB11" s="547"/>
      <c r="AC11" s="548"/>
      <c r="AD11" s="548"/>
      <c r="AE11" s="547" t="s">
        <v>2569</v>
      </c>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t="s">
        <v>2504</v>
      </c>
      <c r="K12" s="518"/>
      <c r="L12" s="518"/>
      <c r="M12" s="518"/>
      <c r="N12" s="518"/>
      <c r="O12" s="519"/>
      <c r="P12" s="517" t="s">
        <v>2503</v>
      </c>
      <c r="Q12" s="518"/>
      <c r="R12" s="518"/>
      <c r="S12" s="518"/>
      <c r="T12" s="518"/>
      <c r="U12" s="519"/>
      <c r="V12" s="513"/>
      <c r="W12" s="513"/>
      <c r="X12" s="513"/>
      <c r="Y12" s="513"/>
      <c r="Z12" s="513"/>
      <c r="AA12" s="513"/>
      <c r="AB12" s="547"/>
      <c r="AC12" s="548"/>
      <c r="AD12" s="548"/>
      <c r="AE12" s="547" t="s">
        <v>2565</v>
      </c>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t="s">
        <v>2504</v>
      </c>
      <c r="K13" s="518"/>
      <c r="L13" s="518"/>
      <c r="M13" s="518"/>
      <c r="N13" s="518"/>
      <c r="O13" s="519"/>
      <c r="P13" s="517" t="s">
        <v>2503</v>
      </c>
      <c r="Q13" s="518"/>
      <c r="R13" s="518"/>
      <c r="S13" s="518"/>
      <c r="T13" s="518"/>
      <c r="U13" s="519"/>
      <c r="V13" s="513"/>
      <c r="W13" s="513"/>
      <c r="X13" s="513"/>
      <c r="Y13" s="513"/>
      <c r="Z13" s="513"/>
      <c r="AA13" s="513"/>
      <c r="AB13" s="547"/>
      <c r="AC13" s="548"/>
      <c r="AD13" s="548"/>
      <c r="AE13" s="547" t="s">
        <v>2570</v>
      </c>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t="s">
        <v>2504</v>
      </c>
      <c r="K14" s="521"/>
      <c r="L14" s="521"/>
      <c r="M14" s="521"/>
      <c r="N14" s="521"/>
      <c r="O14" s="522"/>
      <c r="P14" s="520" t="s">
        <v>2504</v>
      </c>
      <c r="Q14" s="521"/>
      <c r="R14" s="521"/>
      <c r="S14" s="521"/>
      <c r="T14" s="521"/>
      <c r="U14" s="522"/>
      <c r="V14" s="550"/>
      <c r="W14" s="550"/>
      <c r="X14" s="550"/>
      <c r="Y14" s="550" t="s">
        <v>2516</v>
      </c>
      <c r="Z14" s="550"/>
      <c r="AA14" s="550"/>
      <c r="AB14" s="556" t="s">
        <v>2598</v>
      </c>
      <c r="AC14" s="557"/>
      <c r="AD14" s="557"/>
      <c r="AE14" s="253" t="s">
        <v>2599</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t="s">
        <v>2503</v>
      </c>
      <c r="K16" s="515"/>
      <c r="L16" s="515"/>
      <c r="M16" s="515"/>
      <c r="N16" s="515"/>
      <c r="O16" s="516"/>
      <c r="P16" s="514" t="s">
        <v>2504</v>
      </c>
      <c r="Q16" s="515"/>
      <c r="R16" s="515"/>
      <c r="S16" s="515"/>
      <c r="T16" s="515"/>
      <c r="U16" s="516"/>
      <c r="V16" s="555" t="s">
        <v>2516</v>
      </c>
      <c r="W16" s="555"/>
      <c r="X16" s="555"/>
      <c r="Y16" s="555"/>
      <c r="Z16" s="555"/>
      <c r="AA16" s="555"/>
      <c r="AB16" s="553"/>
      <c r="AC16" s="554"/>
      <c r="AD16" s="554"/>
      <c r="AE16" s="553" t="s">
        <v>2571</v>
      </c>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t="s">
        <v>2503</v>
      </c>
      <c r="K17" s="518"/>
      <c r="L17" s="518"/>
      <c r="M17" s="518"/>
      <c r="N17" s="518"/>
      <c r="O17" s="519"/>
      <c r="P17" s="517" t="s">
        <v>2504</v>
      </c>
      <c r="Q17" s="518"/>
      <c r="R17" s="518"/>
      <c r="S17" s="518"/>
      <c r="T17" s="518"/>
      <c r="U17" s="519"/>
      <c r="V17" s="513" t="s">
        <v>2516</v>
      </c>
      <c r="W17" s="513"/>
      <c r="X17" s="513"/>
      <c r="Y17" s="513"/>
      <c r="Z17" s="513"/>
      <c r="AA17" s="513"/>
      <c r="AB17" s="547"/>
      <c r="AC17" s="548"/>
      <c r="AD17" s="548"/>
      <c r="AE17" s="547" t="s">
        <v>2571</v>
      </c>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t="s">
        <v>2504</v>
      </c>
      <c r="K18" s="518"/>
      <c r="L18" s="518"/>
      <c r="M18" s="518"/>
      <c r="N18" s="518"/>
      <c r="O18" s="519"/>
      <c r="P18" s="517" t="s">
        <v>2503</v>
      </c>
      <c r="Q18" s="518"/>
      <c r="R18" s="518"/>
      <c r="S18" s="518"/>
      <c r="T18" s="518"/>
      <c r="U18" s="519"/>
      <c r="V18" s="513"/>
      <c r="W18" s="513"/>
      <c r="X18" s="513"/>
      <c r="Y18" s="513"/>
      <c r="Z18" s="513"/>
      <c r="AA18" s="513"/>
      <c r="AB18" s="547"/>
      <c r="AC18" s="548"/>
      <c r="AD18" s="548"/>
      <c r="AE18" s="547" t="s">
        <v>2565</v>
      </c>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t="s">
        <v>2503</v>
      </c>
      <c r="K19" s="518"/>
      <c r="L19" s="518"/>
      <c r="M19" s="518"/>
      <c r="N19" s="518"/>
      <c r="O19" s="519"/>
      <c r="P19" s="517" t="s">
        <v>2504</v>
      </c>
      <c r="Q19" s="518"/>
      <c r="R19" s="518"/>
      <c r="S19" s="518"/>
      <c r="T19" s="518"/>
      <c r="U19" s="519"/>
      <c r="V19" s="513" t="s">
        <v>2516</v>
      </c>
      <c r="W19" s="513"/>
      <c r="X19" s="513"/>
      <c r="Y19" s="513"/>
      <c r="Z19" s="513"/>
      <c r="AA19" s="513"/>
      <c r="AB19" s="547"/>
      <c r="AC19" s="548"/>
      <c r="AD19" s="548"/>
      <c r="AE19" s="547" t="s">
        <v>2572</v>
      </c>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2504</v>
      </c>
      <c r="Q20" s="518"/>
      <c r="R20" s="518"/>
      <c r="S20" s="518"/>
      <c r="T20" s="518"/>
      <c r="U20" s="519"/>
      <c r="V20" s="513"/>
      <c r="W20" s="513"/>
      <c r="X20" s="513"/>
      <c r="Y20" s="513" t="s">
        <v>2516</v>
      </c>
      <c r="Z20" s="513"/>
      <c r="AA20" s="513"/>
      <c r="AB20" s="547" t="s">
        <v>2564</v>
      </c>
      <c r="AC20" s="548"/>
      <c r="AD20" s="548"/>
      <c r="AE20" s="547" t="s">
        <v>2573</v>
      </c>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2504</v>
      </c>
      <c r="Q21" s="518"/>
      <c r="R21" s="518"/>
      <c r="S21" s="518"/>
      <c r="T21" s="518"/>
      <c r="U21" s="519"/>
      <c r="V21" s="513" t="s">
        <v>2516</v>
      </c>
      <c r="W21" s="513"/>
      <c r="X21" s="513"/>
      <c r="Y21" s="513"/>
      <c r="Z21" s="513"/>
      <c r="AA21" s="513"/>
      <c r="AB21" s="547"/>
      <c r="AC21" s="548"/>
      <c r="AD21" s="548"/>
      <c r="AE21" s="547" t="s">
        <v>2574</v>
      </c>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2504</v>
      </c>
      <c r="Q22" s="518"/>
      <c r="R22" s="518"/>
      <c r="S22" s="518"/>
      <c r="T22" s="518"/>
      <c r="U22" s="519"/>
      <c r="V22" s="513"/>
      <c r="W22" s="513"/>
      <c r="X22" s="513"/>
      <c r="Y22" s="513" t="s">
        <v>2516</v>
      </c>
      <c r="Z22" s="513"/>
      <c r="AA22" s="513"/>
      <c r="AB22" s="547" t="s">
        <v>2564</v>
      </c>
      <c r="AC22" s="548"/>
      <c r="AD22" s="548"/>
      <c r="AE22" s="547" t="s">
        <v>2575</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t="s">
        <v>2503</v>
      </c>
      <c r="K23" s="518"/>
      <c r="L23" s="518"/>
      <c r="M23" s="518"/>
      <c r="N23" s="518"/>
      <c r="O23" s="519"/>
      <c r="P23" s="517" t="s">
        <v>2504</v>
      </c>
      <c r="Q23" s="518"/>
      <c r="R23" s="518"/>
      <c r="S23" s="518"/>
      <c r="T23" s="518"/>
      <c r="U23" s="519"/>
      <c r="V23" s="513"/>
      <c r="W23" s="513"/>
      <c r="X23" s="513"/>
      <c r="Y23" s="513" t="s">
        <v>2516</v>
      </c>
      <c r="Z23" s="513"/>
      <c r="AA23" s="513"/>
      <c r="AB23" s="547" t="s">
        <v>2598</v>
      </c>
      <c r="AC23" s="548"/>
      <c r="AD23" s="548"/>
      <c r="AE23" s="547" t="s">
        <v>2600</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t="s">
        <v>2503</v>
      </c>
      <c r="K24" s="518"/>
      <c r="L24" s="518"/>
      <c r="M24" s="518"/>
      <c r="N24" s="518"/>
      <c r="O24" s="519"/>
      <c r="P24" s="517" t="s">
        <v>2504</v>
      </c>
      <c r="Q24" s="518"/>
      <c r="R24" s="518"/>
      <c r="S24" s="518"/>
      <c r="T24" s="518"/>
      <c r="U24" s="519"/>
      <c r="V24" s="513" t="s">
        <v>2516</v>
      </c>
      <c r="W24" s="513"/>
      <c r="X24" s="513"/>
      <c r="Y24" s="513"/>
      <c r="Z24" s="513"/>
      <c r="AA24" s="513"/>
      <c r="AB24" s="547"/>
      <c r="AC24" s="548"/>
      <c r="AD24" s="548"/>
      <c r="AE24" s="547" t="s">
        <v>2576</v>
      </c>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2503</v>
      </c>
      <c r="Q25" s="521"/>
      <c r="R25" s="521"/>
      <c r="S25" s="521"/>
      <c r="T25" s="521"/>
      <c r="U25" s="522"/>
      <c r="V25" s="550"/>
      <c r="W25" s="550"/>
      <c r="X25" s="550"/>
      <c r="Y25" s="550"/>
      <c r="Z25" s="550"/>
      <c r="AA25" s="550"/>
      <c r="AB25" s="556"/>
      <c r="AC25" s="557"/>
      <c r="AD25" s="557"/>
      <c r="AE25" s="556" t="s">
        <v>2577</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2504</v>
      </c>
      <c r="Q27" s="515"/>
      <c r="R27" s="515"/>
      <c r="S27" s="515"/>
      <c r="T27" s="515"/>
      <c r="U27" s="516"/>
      <c r="V27" s="555"/>
      <c r="W27" s="555"/>
      <c r="X27" s="555"/>
      <c r="Y27" s="555" t="s">
        <v>2516</v>
      </c>
      <c r="Z27" s="555"/>
      <c r="AA27" s="555"/>
      <c r="AB27" s="553" t="s">
        <v>2564</v>
      </c>
      <c r="AC27" s="554"/>
      <c r="AD27" s="554"/>
      <c r="AE27" s="553" t="s">
        <v>2578</v>
      </c>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t="s">
        <v>2504</v>
      </c>
      <c r="K28" s="518"/>
      <c r="L28" s="518"/>
      <c r="M28" s="518"/>
      <c r="N28" s="518"/>
      <c r="O28" s="519"/>
      <c r="P28" s="517" t="s">
        <v>2503</v>
      </c>
      <c r="Q28" s="518"/>
      <c r="R28" s="518"/>
      <c r="S28" s="518"/>
      <c r="T28" s="518"/>
      <c r="U28" s="519"/>
      <c r="V28" s="513"/>
      <c r="W28" s="513"/>
      <c r="X28" s="513"/>
      <c r="Y28" s="513"/>
      <c r="Z28" s="513"/>
      <c r="AA28" s="513"/>
      <c r="AB28" s="547"/>
      <c r="AC28" s="548"/>
      <c r="AD28" s="548"/>
      <c r="AE28" s="547" t="s">
        <v>2572</v>
      </c>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t="s">
        <v>2504</v>
      </c>
      <c r="K29" s="518"/>
      <c r="L29" s="518"/>
      <c r="M29" s="518"/>
      <c r="N29" s="518"/>
      <c r="O29" s="519"/>
      <c r="P29" s="517" t="s">
        <v>2503</v>
      </c>
      <c r="Q29" s="518"/>
      <c r="R29" s="518"/>
      <c r="S29" s="518"/>
      <c r="T29" s="518"/>
      <c r="U29" s="519"/>
      <c r="V29" s="513"/>
      <c r="W29" s="513"/>
      <c r="X29" s="513"/>
      <c r="Y29" s="513"/>
      <c r="Z29" s="513"/>
      <c r="AA29" s="513"/>
      <c r="AB29" s="547"/>
      <c r="AC29" s="548"/>
      <c r="AD29" s="548"/>
      <c r="AE29" s="547" t="s">
        <v>2572</v>
      </c>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t="s">
        <v>2504</v>
      </c>
      <c r="K30" s="518"/>
      <c r="L30" s="518"/>
      <c r="M30" s="518"/>
      <c r="N30" s="518"/>
      <c r="O30" s="519"/>
      <c r="P30" s="517" t="s">
        <v>2503</v>
      </c>
      <c r="Q30" s="518"/>
      <c r="R30" s="518"/>
      <c r="S30" s="518"/>
      <c r="T30" s="518"/>
      <c r="U30" s="519"/>
      <c r="V30" s="513"/>
      <c r="W30" s="513"/>
      <c r="X30" s="513"/>
      <c r="Y30" s="513"/>
      <c r="Z30" s="513"/>
      <c r="AA30" s="513"/>
      <c r="AB30" s="547"/>
      <c r="AC30" s="548"/>
      <c r="AD30" s="548"/>
      <c r="AE30" s="547" t="s">
        <v>2572</v>
      </c>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t="s">
        <v>2504</v>
      </c>
      <c r="K31" s="521"/>
      <c r="L31" s="521"/>
      <c r="M31" s="521"/>
      <c r="N31" s="521"/>
      <c r="O31" s="522"/>
      <c r="P31" s="520" t="s">
        <v>2503</v>
      </c>
      <c r="Q31" s="521"/>
      <c r="R31" s="521"/>
      <c r="S31" s="521"/>
      <c r="T31" s="521"/>
      <c r="U31" s="522"/>
      <c r="V31" s="550"/>
      <c r="W31" s="550"/>
      <c r="X31" s="550"/>
      <c r="Y31" s="550"/>
      <c r="Z31" s="550"/>
      <c r="AA31" s="550"/>
      <c r="AB31" s="556"/>
      <c r="AC31" s="557"/>
      <c r="AD31" s="557"/>
      <c r="AE31" s="556" t="s">
        <v>2572</v>
      </c>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t="s">
        <v>2504</v>
      </c>
      <c r="K33" s="515"/>
      <c r="L33" s="515"/>
      <c r="M33" s="515"/>
      <c r="N33" s="515"/>
      <c r="O33" s="516"/>
      <c r="P33" s="514" t="s">
        <v>2504</v>
      </c>
      <c r="Q33" s="515"/>
      <c r="R33" s="515"/>
      <c r="S33" s="515"/>
      <c r="T33" s="515"/>
      <c r="U33" s="516"/>
      <c r="V33" s="555"/>
      <c r="W33" s="555"/>
      <c r="X33" s="555"/>
      <c r="Y33" s="555" t="s">
        <v>2516</v>
      </c>
      <c r="Z33" s="555"/>
      <c r="AA33" s="555"/>
      <c r="AB33" s="553" t="s">
        <v>2598</v>
      </c>
      <c r="AC33" s="554"/>
      <c r="AD33" s="554"/>
      <c r="AE33" s="547" t="s">
        <v>2601</v>
      </c>
      <c r="AF33" s="548"/>
      <c r="AG33" s="548"/>
      <c r="AH33" s="548"/>
      <c r="AI33" s="548"/>
      <c r="AJ33" s="548"/>
      <c r="AK33" s="548"/>
      <c r="AL33" s="548"/>
      <c r="AM33" s="548"/>
      <c r="AN33" s="559"/>
    </row>
    <row r="34" spans="1:40" ht="39.950000000000003" customHeight="1">
      <c r="A34" s="373"/>
      <c r="B34" s="546" t="s">
        <v>391</v>
      </c>
      <c r="C34" s="546"/>
      <c r="D34" s="546"/>
      <c r="E34" s="546"/>
      <c r="F34" s="546"/>
      <c r="G34" s="546"/>
      <c r="H34" s="546"/>
      <c r="I34" s="546"/>
      <c r="J34" s="517" t="s">
        <v>2503</v>
      </c>
      <c r="K34" s="518"/>
      <c r="L34" s="518"/>
      <c r="M34" s="518"/>
      <c r="N34" s="518"/>
      <c r="O34" s="519"/>
      <c r="P34" s="517" t="s">
        <v>2503</v>
      </c>
      <c r="Q34" s="518"/>
      <c r="R34" s="518"/>
      <c r="S34" s="518"/>
      <c r="T34" s="518"/>
      <c r="U34" s="519"/>
      <c r="V34" s="513"/>
      <c r="W34" s="513"/>
      <c r="X34" s="513"/>
      <c r="Y34" s="513"/>
      <c r="Z34" s="513"/>
      <c r="AA34" s="513"/>
      <c r="AB34" s="547"/>
      <c r="AC34" s="548"/>
      <c r="AD34" s="548"/>
      <c r="AE34" s="547" t="s">
        <v>2569</v>
      </c>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t="s">
        <v>2503</v>
      </c>
      <c r="K35" s="521"/>
      <c r="L35" s="521"/>
      <c r="M35" s="521"/>
      <c r="N35" s="521"/>
      <c r="O35" s="522"/>
      <c r="P35" s="520" t="s">
        <v>2504</v>
      </c>
      <c r="Q35" s="521"/>
      <c r="R35" s="521"/>
      <c r="S35" s="521"/>
      <c r="T35" s="521"/>
      <c r="U35" s="522"/>
      <c r="V35" s="550" t="s">
        <v>2516</v>
      </c>
      <c r="W35" s="550"/>
      <c r="X35" s="550"/>
      <c r="Y35" s="550"/>
      <c r="Z35" s="550"/>
      <c r="AA35" s="550"/>
      <c r="AB35" s="556"/>
      <c r="AC35" s="557"/>
      <c r="AD35" s="557"/>
      <c r="AE35" s="556" t="s">
        <v>2572</v>
      </c>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CEDAR</dc:creator>
  <cp:lastModifiedBy>Administrator</cp:lastModifiedBy>
  <cp:lastPrinted>2021-08-31T01:16:51Z</cp:lastPrinted>
  <dcterms:created xsi:type="dcterms:W3CDTF">2020-12-23T05:28:24Z</dcterms:created>
  <dcterms:modified xsi:type="dcterms:W3CDTF">2023-12-01T05:04:00Z</dcterms:modified>
</cp:coreProperties>
</file>