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C:\Users\CEDAR\Desktop\行政\R6年情報開示\"/>
    </mc:Choice>
  </mc:AlternateContent>
  <xr:revisionPtr revIDLastSave="0" documentId="8_{DC1BE0EC-AB50-4755-960E-52552577586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16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<sst xmlns="http://schemas.openxmlformats.org/spreadsheetml/2006/main" count="3276" uniqueCount="2656">
  <si>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</si>
  <si>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</si>
  <si>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</si>
  <si>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</si>
  <si>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</si>
  <si>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</si>
  <si>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</si>
  <si>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</si>
  <si>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</si>
  <si>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</si>
  <si>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</si>
  <si>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</si>
  <si>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</si>
  <si>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</si>
  <si>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</si>
  <si>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</si>
  <si>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</si>
  <si>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</si>
  <si>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</si>
  <si>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</si>
  <si>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</si>
  <si>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</si>
  <si>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</si>
  <si>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</si>
  <si>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</si>
  <si>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</si>
  <si>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</si>
  <si>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</si>
  <si>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</si>
  <si>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</si>
  <si>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</si>
  <si>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</si>
  <si>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</si>
  <si>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</si>
  <si>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</si>
  <si>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</si>
  <si>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</si>
  <si>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</si>
  <si>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</si>
  <si>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</si>
  <si>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</si>
  <si>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</si>
  <si>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</si>
  <si>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</si>
  <si>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</si>
  <si>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</si>
  <si>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</si>
  <si>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</si>
  <si>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</si>
  <si>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</si>
  <si>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</si>
  <si>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</si>
  <si>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</si>
  <si>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</si>
  <si>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</si>
  <si>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</si>
  <si>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</si>
  <si>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</si>
  <si>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</si>
  <si>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</si>
  <si>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</si>
  <si>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</si>
  <si>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</si>
  <si>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</si>
  <si>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</si>
  <si>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</si>
  <si>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</si>
  <si>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</si>
  <si>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</si>
  <si>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</si>
  <si>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</si>
  <si>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</si>
  <si>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</si>
  <si>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</si>
  <si>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</si>
  <si>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</si>
  <si>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</si>
  <si>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</si>
  <si>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</si>
  <si>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</si>
  <si>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</si>
  <si>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</si>
  <si>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</si>
  <si>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</si>
  <si>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</si>
  <si>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</si>
  <si>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</si>
  <si>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</si>
  <si>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</si>
  <si>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</si>
  <si>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</si>
  <si>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</si>
  <si>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</si>
  <si>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</si>
  <si>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</si>
  <si>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</si>
  <si>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</si>
  <si>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</si>
  <si>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</si>
  <si>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</si>
  <si>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</si>
  <si>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</si>
  <si>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</si>
  <si>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</si>
  <si>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</si>
  <si>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</si>
  <si>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</si>
  <si>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</si>
  <si>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</si>
  <si>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</si>
  <si>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</si>
  <si>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</si>
  <si>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</si>
  <si>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</si>
  <si>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</si>
  <si>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</si>
  <si>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</si>
  <si>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</si>
  <si>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</si>
  <si>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</si>
  <si>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</si>
  <si>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</si>
  <si>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</si>
  <si>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</si>
  <si>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</si>
  <si>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</si>
  <si>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</si>
  <si>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</si>
  <si>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</si>
  <si>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</si>
  <si>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</si>
  <si>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</si>
  <si>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</si>
  <si>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</si>
  <si>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</si>
  <si>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</si>
  <si>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</si>
  <si>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</si>
  <si>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</si>
  <si>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</si>
  <si>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</si>
  <si>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</si>
  <si>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</si>
  <si>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</si>
  <si>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</si>
  <si>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</si>
  <si>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</si>
  <si>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</si>
  <si>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</si>
  <si>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</si>
  <si>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</si>
  <si>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</si>
  <si>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</si>
  <si>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</si>
  <si>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</si>
  <si>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</si>
  <si>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</si>
  <si>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</si>
  <si>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</si>
  <si>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</si>
  <si>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</si>
  <si>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</si>
  <si>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</si>
  <si>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</si>
  <si>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</si>
  <si>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</si>
  <si>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</si>
  <si>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</si>
  <si>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</si>
  <si>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</si>
  <si>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</si>
  <si>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</si>
  <si>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</si>
  <si>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</si>
  <si>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</si>
  <si>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</si>
  <si>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</si>
  <si>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</si>
  <si>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</si>
  <si>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</si>
  <si>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</si>
  <si>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</si>
  <si>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</si>
  <si>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</si>
  <si>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</si>
  <si>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</si>
  <si>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</si>
  <si>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</si>
  <si>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</si>
  <si>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</si>
  <si>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</si>
  <si>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</si>
  <si>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</si>
  <si>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</si>
  <si>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</si>
  <si>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</si>
  <si>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</si>
  <si>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</si>
  <si>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</si>
  <si>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</si>
  <si>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</si>
  <si>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</si>
  <si>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</si>
  <si>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</si>
  <si>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</si>
  <si>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</si>
  <si>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</si>
  <si>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</si>
  <si>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</si>
  <si>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</si>
  <si>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</si>
  <si>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</si>
  <si>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</si>
  <si>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</si>
  <si>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</si>
  <si>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</si>
  <si>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</si>
  <si>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</si>
  <si>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</si>
  <si>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</si>
  <si>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</si>
  <si>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</si>
  <si>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</si>
  <si>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</si>
  <si>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</si>
  <si>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</si>
  <si>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</si>
  <si>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</si>
  <si>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</si>
  <si>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</si>
  <si>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</si>
  <si>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</si>
  <si>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</si>
  <si>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</si>
  <si>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</si>
  <si>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</si>
  <si>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</si>
  <si>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</si>
  <si>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</si>
  <si>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</si>
  <si>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</si>
  <si>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</si>
  <si>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</si>
  <si>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</si>
  <si>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</si>
  <si>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</si>
  <si>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</si>
  <si>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</si>
  <si>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</si>
  <si>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</si>
  <si>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</si>
  <si>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</si>
  <si>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</si>
  <si>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</si>
  <si>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</si>
  <si>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</si>
  <si>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</si>
  <si>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</si>
  <si>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</si>
  <si>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</si>
  <si>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</si>
  <si>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</si>
  <si>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</si>
  <si>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</si>
  <si>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</si>
  <si>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</si>
  <si>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</si>
  <si>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</si>
  <si>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</si>
  <si>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</si>
  <si>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</si>
  <si>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</si>
  <si>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</si>
  <si>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</si>
  <si>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</si>
  <si>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</si>
  <si>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</si>
  <si>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</si>
  <si>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</si>
  <si>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</si>
  <si>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</si>
  <si>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</si>
  <si>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</si>
  <si>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</si>
  <si>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</si>
  <si>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</si>
  <si>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</si>
  <si>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</si>
  <si>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</si>
  <si>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</si>
  <si>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</si>
  <si>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</si>
  <si>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</si>
  <si>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</si>
  <si>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</si>
  <si>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</si>
  <si>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</si>
  <si>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</si>
  <si>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</si>
  <si>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</si>
  <si>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</si>
  <si>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</si>
  <si>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</si>
  <si>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</si>
  <si>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</si>
  <si>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</si>
  <si>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</si>
  <si>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</si>
  <si>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</si>
  <si>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</si>
  <si>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</si>
  <si>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</si>
  <si>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</si>
  <si>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</si>
  <si>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</si>
  <si>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</si>
  <si>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</si>
  <si>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</si>
  <si>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</si>
  <si>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</si>
  <si>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</si>
  <si>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</si>
  <si>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</si>
  <si>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</si>
  <si>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</si>
  <si>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</si>
  <si>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</si>
  <si>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</si>
  <si>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</si>
  <si>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</si>
  <si>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</si>
  <si>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</si>
  <si>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</si>
  <si>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</si>
  <si>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</si>
  <si>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</si>
  <si>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</si>
  <si>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</si>
  <si>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</si>
  <si>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</si>
  <si>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</si>
  <si>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</si>
  <si>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</si>
  <si>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</si>
  <si>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</si>
  <si>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</si>
  <si>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</si>
  <si>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</si>
  <si>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</si>
  <si>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</si>
  <si>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</si>
  <si>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</si>
  <si>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</si>
  <si>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</si>
  <si>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</si>
  <si>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</si>
  <si>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</si>
  <si>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</si>
  <si>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</si>
  <si>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</si>
  <si>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</si>
  <si>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</si>
  <si>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</si>
  <si>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</si>
  <si>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</si>
  <si>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</si>
  <si>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</si>
  <si>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</si>
  <si>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</si>
  <si>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</si>
  <si>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</si>
  <si>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</si>
  <si>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</si>
  <si>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</si>
  <si>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</si>
  <si>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</si>
  <si>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</si>
  <si>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</si>
  <si>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</si>
  <si>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</si>
  <si>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</si>
  <si>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</si>
  <si>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</si>
  <si>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</si>
  <si>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</si>
  <si>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</si>
  <si>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</si>
  <si>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</si>
  <si>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</si>
  <si>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</si>
  <si>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</si>
  <si>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</si>
  <si>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</si>
  <si>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</si>
  <si>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</si>
  <si>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</si>
  <si>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</si>
  <si>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</si>
  <si>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</si>
  <si>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</si>
  <si>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</si>
  <si>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</si>
  <si>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</si>
  <si>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</si>
  <si>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</si>
  <si>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</si>
  <si>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</si>
  <si>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</si>
  <si>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</si>
  <si>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</si>
  <si>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</si>
  <si>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</si>
  <si>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</si>
  <si>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</si>
  <si>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</si>
  <si>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</si>
  <si>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</si>
  <si>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</si>
  <si>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</si>
  <si>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</si>
  <si>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</si>
  <si>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</si>
  <si>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</si>
  <si>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</si>
  <si>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</si>
  <si>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</si>
  <si>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</si>
  <si>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</si>
  <si>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</si>
  <si>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</si>
  <si>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</si>
  <si>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</si>
  <si>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</si>
  <si>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</si>
  <si>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</si>
  <si>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</si>
  <si>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</si>
  <si>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</si>
  <si>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</si>
  <si>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</si>
  <si>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</si>
  <si>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</si>
  <si>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</si>
  <si>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</si>
  <si>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</si>
  <si>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</si>
  <si>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</si>
  <si>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</si>
  <si>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</si>
  <si>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</si>
  <si>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</si>
  <si>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</si>
  <si>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</si>
  <si>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</si>
  <si>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</si>
  <si>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</si>
  <si>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</si>
  <si>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</si>
  <si>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</si>
  <si>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</si>
  <si>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</si>
  <si>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</si>
  <si>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</si>
  <si>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</si>
  <si>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</si>
  <si>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</si>
  <si>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</si>
  <si>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</si>
  <si>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</si>
  <si>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</si>
  <si>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</si>
  <si>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</si>
  <si>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</si>
  <si>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</si>
  <si>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</si>
  <si>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</si>
  <si>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</si>
  <si>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</si>
  <si>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</si>
  <si>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</si>
  <si>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</si>
  <si>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</si>
  <si>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</si>
  <si>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</si>
  <si>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</si>
  <si>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</si>
  <si>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</si>
  <si>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</si>
  <si>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</si>
  <si>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</si>
  <si>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</si>
  <si>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</si>
  <si>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</si>
  <si>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</si>
  <si>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</si>
  <si>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</si>
  <si>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</si>
  <si>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</si>
  <si>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</si>
  <si>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</si>
  <si>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</si>
  <si>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</si>
  <si>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</si>
  <si>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</si>
  <si>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</si>
  <si>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</si>
  <si>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</si>
  <si>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</si>
  <si>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</si>
  <si>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</si>
  <si>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</si>
  <si>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</si>
  <si>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</si>
  <si>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</si>
  <si>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</si>
  <si>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</si>
  <si>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</si>
  <si>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</si>
  <si>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</si>
  <si>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</si>
  <si>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</si>
  <si>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</si>
  <si>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</si>
  <si>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</si>
  <si>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</si>
  <si>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</si>
  <si>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</si>
  <si>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</si>
  <si>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</si>
  <si>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</si>
  <si>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</si>
  <si>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</si>
  <si>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</si>
  <si>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</si>
  <si>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</si>
  <si>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</si>
  <si>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</si>
  <si>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</si>
  <si>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</si>
  <si>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</si>
  <si>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</si>
  <si>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</si>
  <si>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</si>
  <si>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</si>
  <si>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</si>
  <si>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</si>
  <si>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</si>
  <si>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</si>
  <si>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</si>
  <si>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</si>
  <si>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</si>
  <si>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</si>
  <si>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</si>
  <si>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</si>
  <si>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</si>
  <si>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</si>
  <si>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</si>
  <si>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</si>
  <si>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</si>
  <si>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</si>
  <si>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</si>
  <si>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</si>
  <si>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</si>
  <si>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</si>
  <si>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</si>
  <si>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</si>
  <si>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</si>
  <si>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</si>
  <si>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</si>
  <si>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</si>
  <si>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</si>
  <si>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</si>
  <si>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</si>
  <si>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</si>
  <si>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</si>
  <si>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</si>
  <si>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</si>
  <si>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</si>
  <si>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</si>
  <si>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</si>
  <si>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</si>
  <si>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</si>
  <si>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</si>
  <si>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</si>
  <si>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</si>
  <si>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</si>
  <si>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</si>
  <si>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</si>
  <si>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</si>
  <si>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</si>
  <si>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</si>
  <si>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</si>
  <si>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</si>
  <si>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</si>
  <si>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</si>
  <si>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</si>
  <si>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</si>
  <si>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</si>
  <si>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</si>
  <si>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</si>
  <si>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</si>
  <si>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</si>
  <si>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</si>
  <si>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</si>
  <si>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</si>
  <si>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</si>
  <si>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</si>
  <si>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</si>
  <si>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</si>
  <si>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</si>
  <si>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</si>
  <si>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</si>
  <si>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</si>
  <si>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</si>
  <si>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</si>
  <si>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</si>
  <si>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</si>
  <si>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</si>
  <si>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</si>
  <si>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</si>
  <si>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</si>
  <si>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</si>
  <si>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</si>
  <si>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</si>
  <si>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</si>
  <si>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</si>
  <si>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</si>
  <si>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</si>
  <si>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</si>
  <si>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</si>
  <si>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</si>
  <si>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</si>
  <si>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</si>
  <si>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</si>
  <si>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</si>
  <si>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</si>
  <si>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</si>
  <si>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</si>
  <si>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</si>
  <si>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</si>
  <si>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</si>
  <si>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</si>
  <si>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</si>
  <si>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</si>
  <si>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</si>
  <si>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</si>
  <si>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</si>
  <si>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</si>
  <si>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</si>
  <si>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</si>
  <si>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</si>
  <si>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</si>
  <si>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</si>
  <si>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</si>
  <si>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</si>
  <si>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</si>
  <si>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</si>
  <si>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</si>
  <si>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</si>
  <si>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</si>
  <si>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</si>
  <si>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</si>
  <si>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</si>
  <si>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</si>
  <si>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</si>
  <si>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</si>
  <si>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</si>
  <si>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</si>
  <si>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</si>
  <si>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</si>
  <si>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</si>
  <si>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</si>
  <si>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</si>
  <si>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</si>
  <si>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</si>
  <si>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</si>
  <si>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</si>
  <si>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</si>
  <si>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</si>
  <si>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</si>
  <si>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</si>
  <si>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</si>
  <si>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</si>
  <si>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</si>
  <si>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</si>
  <si>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</si>
  <si>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</si>
  <si>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</si>
  <si>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</si>
  <si>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</si>
  <si>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</si>
  <si>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</si>
  <si>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</si>
  <si>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</si>
  <si>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</si>
  <si>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</si>
  <si>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</si>
  <si>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</si>
  <si>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</si>
  <si>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</si>
  <si>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</si>
  <si>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</si>
  <si>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</si>
  <si>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</si>
  <si>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</si>
  <si>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</si>
  <si>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</si>
  <si>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</si>
  <si>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</si>
  <si>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</si>
  <si>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</si>
  <si>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</si>
  <si>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</si>
  <si>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</si>
  <si>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</si>
  <si>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</si>
  <si>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</si>
  <si>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</si>
  <si>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</si>
  <si>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</si>
  <si>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</si>
  <si>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</si>
  <si>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</si>
  <si>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</si>
  <si>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</si>
  <si>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</si>
  <si>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</si>
  <si>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</si>
  <si>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</si>
  <si>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</si>
  <si>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</si>
  <si>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</si>
  <si>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</si>
  <si>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</si>
  <si>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</si>
  <si>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</si>
  <si>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</si>
  <si>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</si>
  <si>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</si>
  <si>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</si>
  <si>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</si>
  <si>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</si>
  <si>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</si>
  <si>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</si>
  <si>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</si>
  <si>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</si>
  <si>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</si>
  <si>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</si>
  <si>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</si>
  <si>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</si>
  <si>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</si>
  <si>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</si>
  <si>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</si>
  <si>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</si>
  <si>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</si>
  <si>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</si>
  <si>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</si>
  <si>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</si>
  <si>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</si>
  <si>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</si>
  <si>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</si>
  <si>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</si>
  <si>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</si>
  <si>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</si>
  <si>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</si>
  <si>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</si>
  <si>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</si>
  <si>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</si>
  <si>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</si>
  <si>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</si>
  <si>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</si>
  <si>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</si>
  <si>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</si>
  <si>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</si>
  <si>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</si>
  <si>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</si>
  <si>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</si>
  <si>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</si>
  <si>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</si>
  <si>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</si>
  <si>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</si>
  <si>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</si>
  <si>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</si>
  <si>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</si>
  <si>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</si>
  <si>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</si>
  <si>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</si>
  <si>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</si>
  <si>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</si>
  <si>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</si>
  <si>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</si>
  <si>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</si>
  <si>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</si>
  <si>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</si>
  <si>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</si>
  <si>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</si>
  <si>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</si>
  <si>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</si>
  <si>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</si>
  <si>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</si>
  <si>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</si>
  <si>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</si>
  <si>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</si>
  <si>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</si>
  <si>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</si>
  <si>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</si>
  <si>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</si>
  <si>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</si>
  <si>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</si>
  <si>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</si>
  <si>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</si>
  <si>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</si>
  <si>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</si>
  <si>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</si>
  <si>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</si>
  <si>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</si>
  <si>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</si>
  <si>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</si>
  <si>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</si>
  <si>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</si>
  <si>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</si>
  <si>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</si>
  <si>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</si>
  <si>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</si>
  <si>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</si>
  <si>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</si>
  <si>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</si>
  <si>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</si>
  <si>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</si>
  <si>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</si>
  <si>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</si>
  <si>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</si>
  <si>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</si>
  <si>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</si>
  <si>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</si>
  <si>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</si>
  <si>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</si>
  <si>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</si>
  <si>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</si>
  <si>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</si>
  <si>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</si>
  <si>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</si>
  <si>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</si>
  <si>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</si>
  <si>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</si>
  <si>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</si>
  <si>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</si>
  <si>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</si>
  <si>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</si>
  <si>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</si>
  <si>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</si>
  <si>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</si>
  <si>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</si>
  <si>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</si>
  <si>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</si>
  <si>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</si>
  <si>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</si>
  <si>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</si>
  <si>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</si>
  <si>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</si>
  <si>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</si>
  <si>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</si>
  <si>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</si>
  <si>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</si>
  <si>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</si>
  <si>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</si>
  <si>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</si>
  <si>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</si>
  <si>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</si>
  <si>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</si>
  <si>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</si>
  <si>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</si>
  <si>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</si>
  <si>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</si>
  <si>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</si>
  <si>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</si>
  <si>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</si>
  <si>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</si>
  <si>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</si>
  <si>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</si>
  <si>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</si>
  <si>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</si>
  <si>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</si>
  <si>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</si>
  <si>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</si>
  <si>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</si>
  <si>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</si>
  <si>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</si>
  <si>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</si>
  <si>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</si>
  <si>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</si>
  <si>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</si>
  <si>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</si>
  <si>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</si>
  <si>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</si>
  <si>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</si>
  <si>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</si>
  <si>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</si>
  <si>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</si>
  <si>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</si>
  <si>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</si>
  <si>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</si>
  <si>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</si>
  <si>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</si>
  <si>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</si>
  <si>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</si>
  <si>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</si>
  <si>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</si>
  <si>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</si>
  <si>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</si>
  <si>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</si>
  <si>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</si>
  <si>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</si>
  <si>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</si>
  <si>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</si>
  <si>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</si>
  <si>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</si>
  <si>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</si>
  <si>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</si>
  <si>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</si>
  <si>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</si>
  <si>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</si>
  <si>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</si>
  <si>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</si>
  <si>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</si>
  <si>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</si>
  <si>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</si>
  <si>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</si>
  <si>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</si>
  <si>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</si>
  <si>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</si>
  <si>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</si>
  <si>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</si>
  <si>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</si>
  <si>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</si>
  <si>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</si>
  <si>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</si>
  <si>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</si>
  <si>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</si>
  <si>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</si>
  <si>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</si>
  <si>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</si>
  <si>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</si>
  <si>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</si>
  <si>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</si>
  <si>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</si>
  <si>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</si>
  <si>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</si>
  <si>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</si>
  <si>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</si>
  <si>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</si>
  <si>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</si>
  <si>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</si>
  <si>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</si>
  <si>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</si>
  <si>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</si>
  <si>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</si>
  <si>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</si>
  <si>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</si>
  <si>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</si>
  <si>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</si>
  <si>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</si>
  <si>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</si>
  <si>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</si>
  <si>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</si>
  <si>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</si>
  <si>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</si>
  <si>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</si>
  <si>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</si>
  <si>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</si>
  <si>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</si>
  <si>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</si>
  <si>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</si>
  <si>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</si>
  <si>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</si>
  <si>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</si>
  <si>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</si>
  <si>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</si>
  <si>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</si>
  <si>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</si>
  <si>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</si>
  <si>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</si>
  <si>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</si>
  <si>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</si>
  <si>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</si>
  <si>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</si>
  <si>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</si>
  <si>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</si>
  <si>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</si>
  <si>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</si>
  <si>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</si>
  <si>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</si>
  <si>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</si>
  <si>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</si>
  <si>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</si>
  <si>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</si>
  <si>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</si>
  <si>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</si>
  <si>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</si>
  <si>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</si>
  <si>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</si>
  <si>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</si>
  <si>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</si>
  <si>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</si>
  <si>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</si>
  <si>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</si>
  <si>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</si>
  <si>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</si>
  <si>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</si>
  <si>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</si>
  <si>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</si>
  <si>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</si>
  <si>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</si>
  <si>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</si>
  <si>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</si>
  <si>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</si>
  <si>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</si>
  <si>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</si>
  <si>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</si>
  <si>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</si>
  <si>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</si>
  <si>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</si>
  <si>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</si>
  <si>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</si>
  <si>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</si>
  <si>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</si>
  <si>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</si>
  <si>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</si>
  <si>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</si>
  <si>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</si>
  <si>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</si>
  <si>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</si>
  <si>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</si>
  <si>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</si>
  <si>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</si>
  <si>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</si>
  <si>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</si>
  <si>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</si>
  <si>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</si>
  <si>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</si>
  <si>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</si>
  <si>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</si>
  <si>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</si>
  <si>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</si>
  <si>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</si>
  <si>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</si>
  <si>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</si>
  <si>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</si>
  <si>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</si>
  <si>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</si>
  <si>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</si>
  <si>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</si>
  <si>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</si>
  <si>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</si>
  <si>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</si>
  <si>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</si>
  <si>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</si>
  <si>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</si>
  <si>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</si>
  <si>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</si>
  <si>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</si>
  <si>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</si>
  <si>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</si>
  <si>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</si>
  <si>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</si>
  <si>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</si>
  <si>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</si>
  <si>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</si>
  <si>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</si>
  <si>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</si>
  <si>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</si>
  <si>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</si>
  <si>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</si>
  <si>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</si>
  <si>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</si>
  <si>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</si>
  <si>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</si>
  <si>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</si>
  <si>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</si>
  <si>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</si>
  <si>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</si>
  <si>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</si>
  <si>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</si>
  <si>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</si>
  <si>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</si>
  <si>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</si>
  <si>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</si>
  <si>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</si>
  <si>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</si>
  <si>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</si>
  <si>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</si>
  <si>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</si>
  <si>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</si>
  <si>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</si>
  <si>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</si>
  <si>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</si>
  <si>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</si>
  <si>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</si>
  <si>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</si>
  <si>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</si>
  <si>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</si>
  <si>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</si>
  <si>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</si>
  <si>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</si>
  <si>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</si>
  <si>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</si>
  <si>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</si>
  <si>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</si>
  <si>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</si>
  <si>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</si>
  <si>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</si>
  <si>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</si>
  <si>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</si>
  <si>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</si>
  <si>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</si>
  <si>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</si>
  <si>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</si>
  <si>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</si>
  <si>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</si>
  <si>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</si>
  <si>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</si>
  <si>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</si>
  <si>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</si>
  <si>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</si>
  <si>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</si>
  <si>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</si>
  <si>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</si>
  <si>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</si>
  <si>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</si>
  <si>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</si>
  <si>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</si>
  <si>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</si>
  <si>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</si>
  <si>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</si>
  <si>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</si>
  <si>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</si>
  <si>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</si>
  <si>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</si>
  <si>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</si>
  <si>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</si>
  <si>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</si>
  <si>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</si>
  <si>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</si>
  <si>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</si>
  <si>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</si>
  <si>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</si>
  <si>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</si>
  <si>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</si>
  <si>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</si>
  <si>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</si>
  <si>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</si>
  <si>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</si>
  <si>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</si>
  <si>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</si>
  <si>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</si>
  <si>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</si>
  <si>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</si>
  <si>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</si>
  <si>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</si>
  <si>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</si>
  <si>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</si>
  <si>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</si>
  <si>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</si>
  <si>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</si>
  <si>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</si>
  <si>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</si>
  <si>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</si>
  <si>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</si>
  <si>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</si>
  <si>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</si>
  <si>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</si>
  <si>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</si>
  <si>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</si>
  <si>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</si>
  <si>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</si>
  <si>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</si>
  <si>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</si>
  <si>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</si>
  <si>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</si>
  <si>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</si>
  <si>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</si>
  <si>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</si>
  <si>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</si>
  <si>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</si>
  <si>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</si>
  <si>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</si>
  <si>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</si>
  <si>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</si>
  <si>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</si>
  <si>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</si>
  <si>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</si>
  <si>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</si>
  <si>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</si>
  <si>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</si>
  <si>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</si>
  <si>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</si>
  <si>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</si>
  <si>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</si>
  <si>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</si>
  <si>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</si>
  <si>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</si>
  <si>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</si>
  <si>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</si>
  <si>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</si>
  <si>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</si>
  <si>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</si>
  <si>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</si>
  <si>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</si>
  <si>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</si>
  <si>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</si>
  <si>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</si>
  <si>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</si>
  <si>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</si>
  <si>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</si>
  <si>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</si>
  <si>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</si>
  <si>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</si>
  <si>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</si>
  <si>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</si>
  <si>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</si>
  <si>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</si>
  <si>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</si>
  <si>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</si>
  <si>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</si>
  <si>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</si>
  <si>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</si>
  <si>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</si>
  <si>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</si>
  <si>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</si>
  <si>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</si>
  <si>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</si>
  <si>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</si>
  <si>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</si>
  <si>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</si>
  <si>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</si>
  <si>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</si>
  <si>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</si>
  <si>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</si>
  <si>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</si>
  <si>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</si>
  <si>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</si>
  <si>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</si>
  <si>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</si>
  <si>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</si>
  <si>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</si>
  <si>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</si>
  <si>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</si>
  <si>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</si>
  <si>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</si>
  <si>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</si>
  <si>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</si>
  <si>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</si>
  <si>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</si>
  <si>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</si>
  <si>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</si>
  <si>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</si>
  <si>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</si>
  <si>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</si>
  <si>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</si>
  <si>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</si>
  <si>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</si>
  <si>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</si>
  <si>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</si>
  <si>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</si>
  <si>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</si>
  <si>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</si>
  <si>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</si>
  <si>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</si>
  <si>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</si>
  <si>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</si>
  <si>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</si>
  <si>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</si>
  <si>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</si>
  <si>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</si>
  <si>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</si>
  <si>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</si>
  <si>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</si>
  <si>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</si>
  <si>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</si>
  <si>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</si>
  <si>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</si>
  <si>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</si>
  <si>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</si>
  <si>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</si>
  <si>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</si>
  <si>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</si>
  <si>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</si>
  <si>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</si>
  <si>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</si>
  <si>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</si>
  <si>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</si>
  <si>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</si>
  <si>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</si>
  <si>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</si>
  <si>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</si>
  <si>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</si>
  <si>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</si>
  <si>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</si>
  <si>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</si>
  <si>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</si>
  <si>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</si>
  <si>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</si>
  <si>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</si>
  <si>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</si>
  <si>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</si>
  <si>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</si>
  <si>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</si>
  <si>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</si>
  <si>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</si>
  <si>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</si>
  <si>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</si>
  <si>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</si>
  <si>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</si>
  <si>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</si>
  <si>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</si>
  <si>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</si>
  <si>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</si>
  <si>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</si>
  <si>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</si>
  <si>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</si>
  <si>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</si>
  <si>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</si>
  <si>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</si>
  <si>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</si>
  <si>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</si>
  <si>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</si>
  <si>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</si>
  <si>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</si>
  <si>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</si>
  <si>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</si>
  <si>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</si>
  <si>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</si>
  <si>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</si>
  <si>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</si>
  <si>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</si>
  <si>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</si>
  <si>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</si>
  <si>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</si>
  <si>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</si>
  <si>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</si>
  <si>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</si>
  <si>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</si>
  <si>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</si>
  <si>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</si>
  <si>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</si>
  <si>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</si>
  <si>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</si>
  <si>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</si>
  <si>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</si>
  <si>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</si>
  <si>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</si>
  <si>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</si>
  <si>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</si>
  <si>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</si>
  <si>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</si>
  <si>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</si>
  <si>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</si>
  <si>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</si>
  <si>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</si>
  <si>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</si>
  <si>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</si>
  <si>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</si>
  <si>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</si>
  <si>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</si>
  <si>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</si>
  <si>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</si>
  <si>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</si>
  <si>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</si>
  <si>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</si>
  <si>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</si>
  <si>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</si>
  <si>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</si>
  <si>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</si>
  <si>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</si>
  <si>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</si>
  <si>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</si>
  <si>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</si>
  <si>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</si>
  <si>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</si>
  <si>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</si>
  <si>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</si>
  <si>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</si>
  <si>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</si>
  <si>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</si>
  <si>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</si>
  <si>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</si>
  <si>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</si>
  <si>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</si>
  <si>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</si>
  <si>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</si>
  <si>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</si>
  <si>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</si>
  <si>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</si>
  <si>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</si>
  <si>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</si>
  <si>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</si>
  <si>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</si>
  <si>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</si>
  <si>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</si>
  <si>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</si>
  <si>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</si>
  <si>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</si>
  <si>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</si>
  <si>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</si>
  <si>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</si>
  <si>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</si>
  <si>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</si>
  <si>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</si>
  <si>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</si>
  <si>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</si>
  <si>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</si>
  <si>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</si>
  <si>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</si>
  <si>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</si>
  <si>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</si>
  <si>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</si>
  <si>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</si>
  <si>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</si>
  <si>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</si>
  <si>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</si>
  <si>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</si>
  <si>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</si>
  <si>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</si>
  <si>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</si>
  <si>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</si>
  <si>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</si>
  <si>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</si>
  <si>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</si>
  <si>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</si>
  <si>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</si>
  <si>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</si>
  <si>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</si>
  <si>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</si>
  <si>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</si>
  <si>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</si>
  <si>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</si>
  <si>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</si>
  <si>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</si>
  <si>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</si>
  <si>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</si>
  <si>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</si>
  <si>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</si>
  <si>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</si>
  <si>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</si>
  <si>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</si>
  <si>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</si>
  <si>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</si>
  <si>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</si>
  <si>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</si>
  <si>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</si>
  <si>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</si>
  <si>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</si>
  <si>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</si>
  <si>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</si>
  <si>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</si>
  <si>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</si>
  <si>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</si>
  <si>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</si>
  <si>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</si>
  <si>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</si>
  <si>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</si>
  <si>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</si>
  <si>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</si>
  <si>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</si>
  <si>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</si>
  <si>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</si>
  <si>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</si>
  <si>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</si>
  <si>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</si>
  <si>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</si>
  <si>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</si>
  <si>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</si>
  <si>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</si>
  <si>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</si>
  <si>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</si>
  <si>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</si>
  <si>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</si>
  <si>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</si>
  <si>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</si>
  <si>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</si>
  <si>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</si>
  <si>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</si>
  <si>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</si>
  <si>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</si>
  <si>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</si>
  <si>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</si>
  <si>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</si>
  <si>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</si>
  <si>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</si>
  <si>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</si>
  <si>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</si>
  <si>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</si>
  <si>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</si>
  <si>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</si>
  <si>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</si>
  <si>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</si>
  <si>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</si>
  <si>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</si>
  <si>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</si>
  <si>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</si>
  <si>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</si>
  <si>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</si>
  <si>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</si>
  <si>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</si>
  <si>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</si>
  <si>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</si>
  <si>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</si>
  <si>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</si>
  <si>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</si>
  <si>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</si>
  <si>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</si>
  <si>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</si>
  <si>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</si>
  <si>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</si>
  <si>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</si>
  <si>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</si>
  <si>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</si>
  <si>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</si>
  <si>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</si>
  <si>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</si>
  <si>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</si>
  <si>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</si>
  <si>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</si>
  <si>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</si>
  <si>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</si>
  <si>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</si>
  <si>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</si>
  <si>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</si>
  <si>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</si>
  <si>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</si>
  <si>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</si>
  <si>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</si>
  <si>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</si>
  <si>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</si>
  <si>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</si>
  <si>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</si>
  <si>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</si>
  <si>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</si>
  <si>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</si>
  <si>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</si>
  <si>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</si>
  <si>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</si>
  <si>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</si>
  <si>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</si>
  <si>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</si>
  <si>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</si>
  <si>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</si>
  <si>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</si>
  <si>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</si>
  <si>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</si>
  <si>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</si>
  <si>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</si>
  <si>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</si>
  <si>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</si>
  <si>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</si>
  <si>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</si>
  <si>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</si>
  <si>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</si>
  <si>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</si>
  <si>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</si>
  <si>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</si>
  <si>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</si>
  <si>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</si>
  <si>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</si>
  <si>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</si>
  <si>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</si>
  <si>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</si>
  <si>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</si>
  <si>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</si>
  <si>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</si>
  <si>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</si>
  <si>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</si>
  <si>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</si>
  <si>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</si>
  <si>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</si>
  <si>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</si>
  <si>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</si>
  <si>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</si>
  <si>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</si>
  <si>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</si>
  <si>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</si>
  <si>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</si>
  <si>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</si>
  <si>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</si>
  <si>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</si>
  <si>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</si>
  <si>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</si>
  <si>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</si>
  <si>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</si>
  <si>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</si>
  <si>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</si>
  <si>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</si>
  <si>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</si>
  <si>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</si>
  <si>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</si>
  <si>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</si>
  <si>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</si>
  <si>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</si>
  <si>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</si>
  <si>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</si>
  <si>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</si>
  <si>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</si>
  <si>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</si>
  <si>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</si>
  <si>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</si>
  <si>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</si>
  <si>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</si>
  <si>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</si>
  <si>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</si>
  <si>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</si>
  <si>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</si>
  <si>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</si>
  <si>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</si>
  <si>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</si>
  <si>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</si>
  <si>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</si>
  <si>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</si>
  <si>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</si>
  <si>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</si>
  <si>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</si>
  <si>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</si>
  <si>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</si>
  <si>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</si>
  <si>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</si>
  <si>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</si>
  <si>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</si>
  <si>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</si>
  <si>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</si>
  <si>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</si>
  <si>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</si>
  <si>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</si>
  <si>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</si>
  <si>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</si>
  <si>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</si>
  <si>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</si>
  <si>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</si>
  <si>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</si>
  <si>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</si>
  <si>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</si>
  <si>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</si>
  <si>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</si>
  <si>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</si>
  <si>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</si>
  <si>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</si>
  <si>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</si>
  <si>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</si>
  <si>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</si>
  <si>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</si>
  <si>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</si>
  <si>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</si>
  <si>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</si>
  <si>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</si>
  <si>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</si>
  <si>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</si>
  <si>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</si>
  <si>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</si>
  <si>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</si>
  <si>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</si>
  <si>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</si>
  <si>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</si>
  <si>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</si>
  <si>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</si>
  <si>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</si>
  <si>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</si>
  <si>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</si>
  <si>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</si>
  <si>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</si>
  <si>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</si>
  <si>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</si>
  <si>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</si>
  <si>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</si>
  <si>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</si>
  <si>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</si>
  <si>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</si>
  <si>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</si>
  <si>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</si>
  <si>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</si>
  <si>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</si>
  <si>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</si>
  <si>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</si>
  <si>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</si>
  <si>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</si>
  <si>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</si>
  <si>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</si>
  <si>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</si>
  <si>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</si>
  <si>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</si>
  <si>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</si>
  <si>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</si>
  <si>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</si>
  <si>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</si>
  <si>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</si>
  <si>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</si>
  <si>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</si>
  <si>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</si>
  <si>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</si>
  <si>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</si>
  <si>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</si>
  <si>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</si>
  <si>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</si>
  <si>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</si>
  <si>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</si>
  <si>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</si>
  <si>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</si>
  <si>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</si>
  <si>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</si>
  <si>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</si>
  <si>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</si>
  <si>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</si>
  <si>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</si>
  <si>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</si>
  <si>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</si>
  <si>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</si>
  <si>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</si>
  <si>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</si>
  <si>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</si>
  <si>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</si>
  <si>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</si>
  <si>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</si>
  <si>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</si>
  <si>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</si>
  <si>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</si>
  <si>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</si>
  <si>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</si>
  <si>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</si>
  <si>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</si>
  <si>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</si>
  <si>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</si>
  <si>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</si>
  <si>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</si>
  <si>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</si>
  <si>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</si>
  <si>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</si>
  <si>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</si>
  <si>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</si>
  <si>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</si>
  <si>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</si>
  <si>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</si>
  <si>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</si>
  <si>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</si>
  <si>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</si>
  <si>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</si>
  <si>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</si>
  <si>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</si>
  <si>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</si>
  <si>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</si>
  <si>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</si>
  <si>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</si>
  <si>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</si>
  <si>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</si>
  <si>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</si>
  <si>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</si>
  <si>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</si>
  <si>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</si>
  <si>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</si>
  <si>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</si>
  <si>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</si>
  <si>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</si>
  <si>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</si>
  <si>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</si>
  <si>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</si>
  <si>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</si>
  <si>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</si>
  <si>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</si>
  <si>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</si>
  <si>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</si>
  <si>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</si>
  <si>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</si>
  <si>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</si>
  <si>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</si>
  <si>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</si>
  <si>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</si>
  <si>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</si>
  <si>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</si>
  <si>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</si>
  <si>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</si>
  <si>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</si>
  <si>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</si>
  <si>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</si>
  <si>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</si>
  <si>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</si>
  <si>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</si>
  <si>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</si>
  <si>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</si>
  <si>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</si>
  <si>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</si>
  <si>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</si>
  <si>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</si>
  <si>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</si>
  <si>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</si>
  <si>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</si>
  <si>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</si>
  <si>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</si>
  <si>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</si>
  <si>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</si>
  <si>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</si>
  <si>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</si>
  <si>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</si>
  <si>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</si>
  <si>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</si>
  <si>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</si>
  <si>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</si>
  <si>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</si>
  <si>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</si>
  <si>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</si>
  <si>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</si>
  <si>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</si>
  <si>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</si>
  <si>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</si>
  <si>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</si>
  <si>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</si>
  <si>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</si>
  <si>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</si>
  <si>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</si>
  <si>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</si>
  <si>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</si>
  <si>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</si>
  <si>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</si>
  <si>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</si>
  <si>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</si>
  <si>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</si>
  <si>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</si>
  <si>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</si>
  <si>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</si>
  <si>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</si>
  <si>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</si>
  <si>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</si>
  <si>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</si>
  <si>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</si>
  <si>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</si>
  <si>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</si>
  <si>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</si>
  <si>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</si>
  <si>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</si>
  <si>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</si>
  <si>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</si>
  <si>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</si>
  <si>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</si>
  <si>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</si>
  <si>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</si>
  <si>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</si>
  <si>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</si>
  <si>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</si>
  <si>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</si>
  <si>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</si>
  <si>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</si>
  <si>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</si>
  <si>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</si>
  <si>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</si>
  <si>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</si>
  <si>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</si>
  <si>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</si>
  <si>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</si>
  <si>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</si>
  <si>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</si>
  <si>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</si>
  <si>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</si>
  <si>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</si>
  <si>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</si>
  <si>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</si>
  <si>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</si>
  <si>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</si>
  <si>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</si>
  <si>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</si>
  <si>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</si>
  <si>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</si>
  <si>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</si>
  <si>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</si>
  <si>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</si>
  <si>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</si>
  <si>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</si>
  <si>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</si>
  <si>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</si>
  <si>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</si>
  <si>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</si>
  <si>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</si>
  <si>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</si>
  <si>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</si>
  <si>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</si>
  <si>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</si>
  <si>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</si>
  <si>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</si>
  <si>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</si>
  <si>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</si>
  <si>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</si>
  <si>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</si>
  <si>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</si>
  <si>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</si>
  <si>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</si>
  <si>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</si>
  <si>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</si>
  <si>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</si>
  <si>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</si>
  <si>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</si>
  <si>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</si>
  <si>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</si>
  <si>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</si>
  <si>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</si>
  <si>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</si>
  <si>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</si>
  <si>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</si>
  <si>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</si>
  <si>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</si>
  <si>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</si>
  <si>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</si>
  <si>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</si>
  <si>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</si>
  <si>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</si>
  <si>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</si>
  <si>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</si>
  <si>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</si>
  <si>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</si>
  <si>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</si>
  <si>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</si>
  <si>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</si>
  <si>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</si>
  <si>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</si>
  <si>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</si>
  <si>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</si>
  <si>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</si>
  <si>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</si>
  <si>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</si>
  <si>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</si>
  <si>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</si>
  <si>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</si>
  <si>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</si>
  <si>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</si>
  <si>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</si>
  <si>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</si>
  <si>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</si>
  <si>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</si>
  <si>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</si>
  <si>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</si>
  <si>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</si>
  <si>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</si>
  <si>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</si>
  <si>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</si>
  <si>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</si>
  <si>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</si>
  <si>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</si>
  <si>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</si>
  <si>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</si>
  <si>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</si>
  <si>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</si>
  <si>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</si>
  <si>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</si>
  <si>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</si>
  <si>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</si>
  <si>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</si>
  <si>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</si>
  <si>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</si>
  <si>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</si>
  <si>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</si>
  <si>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</si>
  <si>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</si>
  <si>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</si>
  <si>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</si>
  <si>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</si>
  <si>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</si>
  <si>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</si>
  <si>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</si>
  <si>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</si>
  <si>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</si>
  <si>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</si>
  <si>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</si>
  <si>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</si>
  <si>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</si>
  <si>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</si>
  <si>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</si>
  <si>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</si>
  <si>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</si>
  <si>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</si>
  <si>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</si>
  <si>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</si>
  <si>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</si>
  <si>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</si>
  <si>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</si>
  <si>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</si>
  <si>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</si>
  <si>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</si>
  <si>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</si>
  <si>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</si>
  <si>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</si>
  <si>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</si>
  <si>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</si>
  <si>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</si>
  <si>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</si>
  <si>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</si>
  <si>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</si>
  <si>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</si>
  <si>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</si>
  <si>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</si>
  <si>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</si>
  <si>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</si>
  <si>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</si>
  <si>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</si>
  <si>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</si>
  <si>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</si>
  <si>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</si>
  <si>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</si>
  <si>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</si>
  <si>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</si>
  <si>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</si>
  <si>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</si>
  <si>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</si>
  <si>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</si>
  <si>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</si>
  <si>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</si>
  <si>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</si>
  <si>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</si>
  <si>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</si>
  <si>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</si>
  <si>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</si>
  <si>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</si>
  <si>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</si>
  <si>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</si>
  <si>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</si>
  <si>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</si>
  <si>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</si>
  <si>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</si>
  <si>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</si>
  <si>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</si>
  <si>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</si>
  <si>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</si>
  <si>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</si>
  <si>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</si>
  <si>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</si>
  <si>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</si>
  <si>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</si>
  <si>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</si>
  <si>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</si>
  <si>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</si>
  <si>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</si>
  <si>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</si>
  <si>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</si>
  <si>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</si>
  <si>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</si>
  <si>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</si>
  <si>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</si>
  <si>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</si>
  <si>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</si>
  <si>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</si>
  <si>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</si>
  <si>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</si>
  <si>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</si>
  <si>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</si>
  <si>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</si>
  <si>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</si>
  <si>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</si>
  <si>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</si>
  <si>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</si>
  <si>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</si>
  <si>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</si>
  <si>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</si>
  <si>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</si>
  <si>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</si>
  <si>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</si>
  <si>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</si>
  <si>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</si>
  <si>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</si>
  <si>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</si>
  <si>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</si>
  <si>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</si>
  <si>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</si>
  <si>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</si>
  <si>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</si>
  <si>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</si>
  <si>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</si>
  <si>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</si>
  <si>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</si>
  <si>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</si>
  <si>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</si>
  <si>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</si>
  <si>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</si>
  <si>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</si>
  <si>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</si>
  <si>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</si>
  <si>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</si>
  <si>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</si>
  <si>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</si>
  <si>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</si>
  <si>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</si>
  <si>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</si>
  <si>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</si>
  <si>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</si>
  <si>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</si>
  <si>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</si>
  <si>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</si>
  <si>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</si>
  <si>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</si>
  <si>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</si>
  <si>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</si>
  <si>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</si>
  <si>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</si>
  <si>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</si>
  <si>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</si>
  <si>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</si>
  <si>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</si>
  <si>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</si>
  <si>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</si>
  <si>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</si>
  <si>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</si>
  <si>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</si>
  <si>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</si>
  <si>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</si>
  <si>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</si>
  <si>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</si>
  <si>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</si>
  <si>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</si>
  <si>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</si>
  <si>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</si>
  <si>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</si>
  <si>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</si>
  <si>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</si>
  <si>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</si>
  <si>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</si>
  <si>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</si>
  <si>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</si>
  <si>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</si>
  <si>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</si>
  <si>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</si>
  <si>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</si>
  <si>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</si>
  <si>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</si>
  <si>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</si>
  <si>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</si>
  <si>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</si>
  <si>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</si>
  <si>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</si>
  <si>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</si>
  <si>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</si>
  <si>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</si>
  <si>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</si>
  <si>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</si>
  <si>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</si>
  <si>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</si>
  <si>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</si>
  <si>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</si>
  <si>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</si>
  <si>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</si>
  <si>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</si>
  <si>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</si>
  <si>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</si>
  <si>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</si>
  <si>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</si>
  <si>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</si>
  <si>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</si>
  <si>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</si>
  <si>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</si>
  <si>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</si>
  <si>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</si>
  <si>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</si>
  <si>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</si>
  <si>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</si>
  <si>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</si>
  <si>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</si>
  <si>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</si>
  <si>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</si>
  <si>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</si>
  <si>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</si>
  <si>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</si>
  <si>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</si>
  <si>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</si>
  <si>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</si>
  <si>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</si>
  <si>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</si>
  <si>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</si>
  <si>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</si>
  <si>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</si>
  <si>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</si>
  <si>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</si>
  <si>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</si>
  <si>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</si>
  <si>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</si>
  <si>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</si>
  <si>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</si>
  <si>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</si>
  <si>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</si>
  <si>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</si>
  <si>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</si>
  <si>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</si>
  <si>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</si>
  <si>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</si>
  <si>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</si>
  <si>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</si>
  <si>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</si>
  <si>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</si>
  <si>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</si>
  <si>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</si>
  <si>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</si>
  <si>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</si>
  <si>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</si>
  <si>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</si>
  <si>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</si>
  <si>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</si>
  <si>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</si>
  <si>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</si>
  <si>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</si>
  <si>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</si>
  <si>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</si>
  <si>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</si>
  <si>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</si>
  <si>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</si>
  <si>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</si>
  <si>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</si>
  <si>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</si>
  <si>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</si>
  <si>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</si>
  <si>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</si>
  <si>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</si>
  <si>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</si>
  <si>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</si>
  <si>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</si>
  <si>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</si>
  <si>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</si>
  <si>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</si>
  <si>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</si>
  <si>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</si>
  <si>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</si>
  <si>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</si>
  <si>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</si>
  <si>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</si>
  <si>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</si>
  <si>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</si>
  <si>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</si>
  <si>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</si>
  <si>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</si>
  <si>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</si>
  <si>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</si>
  <si>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</si>
  <si>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</si>
  <si>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</si>
  <si>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</si>
  <si>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</si>
  <si>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</si>
  <si>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</si>
  <si>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</si>
  <si>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</si>
  <si>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</si>
  <si>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</si>
  <si>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</si>
  <si>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</si>
  <si>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</si>
  <si>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</si>
  <si>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</si>
  <si>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</si>
  <si>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</si>
  <si>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</si>
  <si>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</si>
  <si>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</si>
  <si>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</si>
  <si>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</si>
  <si>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</si>
  <si>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</si>
  <si>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</si>
  <si>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</si>
  <si>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</si>
  <si>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</si>
  <si>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</si>
  <si>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</si>
  <si>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</si>
  <si>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</si>
  <si>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</si>
  <si>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</si>
  <si>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</si>
  <si>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</si>
  <si>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</si>
  <si>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</si>
  <si>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</si>
  <si>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</si>
  <si>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</si>
  <si>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</si>
  <si>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</si>
  <si>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</si>
  <si>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</si>
  <si>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</si>
  <si>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</si>
  <si>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</si>
  <si>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</si>
  <si>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</si>
  <si>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</si>
  <si>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</si>
  <si>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</si>
  <si>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</si>
  <si>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</si>
  <si>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</si>
  <si>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</si>
  <si>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</si>
  <si>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</si>
  <si>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</si>
  <si>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</si>
  <si>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</si>
  <si>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</si>
  <si>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</si>
  <si>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</si>
  <si>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</si>
  <si>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</si>
  <si>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</si>
  <si>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</si>
  <si>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</si>
  <si>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</si>
  <si>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</si>
  <si>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</si>
  <si>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</si>
  <si>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</si>
  <si>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</si>
  <si>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</si>
  <si>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</si>
  <si>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</si>
  <si>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</si>
  <si>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</si>
  <si>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</si>
  <si>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</si>
  <si>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</si>
  <si>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</si>
  <si>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</si>
  <si>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</si>
  <si>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</si>
  <si>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</si>
  <si>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</si>
  <si>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</si>
  <si>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</si>
  <si>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</si>
  <si>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</si>
  <si>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</si>
  <si>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</si>
  <si>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</si>
  <si>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</si>
  <si>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</si>
  <si>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</si>
  <si>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</si>
  <si>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</si>
  <si>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</si>
  <si>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</si>
  <si>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</si>
  <si>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</si>
  <si>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</si>
  <si>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</si>
  <si>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</si>
  <si>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</si>
  <si>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</si>
  <si>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</si>
  <si>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</si>
  <si>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</si>
  <si>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</si>
  <si>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</si>
  <si>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</si>
  <si>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</si>
  <si>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</si>
  <si>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</si>
  <si>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</si>
  <si>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</si>
  <si>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</si>
  <si>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</si>
  <si>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</si>
  <si>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</si>
  <si>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</si>
  <si>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</si>
  <si>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</si>
  <si>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</si>
  <si>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</si>
  <si>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</si>
  <si>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</si>
  <si>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</si>
  <si>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</si>
  <si>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</si>
  <si>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</si>
  <si>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</si>
  <si>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</si>
  <si>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</si>
  <si>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</si>
  <si>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</si>
  <si>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</si>
  <si>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</si>
  <si>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</si>
  <si>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</si>
  <si>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</si>
  <si>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</si>
  <si>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</si>
  <si>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</si>
  <si>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</si>
  <si>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</si>
  <si>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</si>
  <si>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</si>
  <si>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</si>
  <si>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</si>
  <si>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</si>
  <si>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</si>
  <si>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</si>
  <si>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</si>
  <si>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</si>
  <si>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</si>
  <si>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</si>
  <si>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</si>
  <si>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</si>
  <si>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</si>
  <si>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</si>
  <si>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</si>
  <si>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</si>
  <si>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</si>
  <si>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</si>
  <si>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</si>
  <si>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</si>
  <si>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</si>
  <si>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</si>
  <si>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</si>
  <si>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</si>
  <si>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</si>
  <si>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</si>
  <si>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</si>
  <si>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</si>
  <si>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</si>
  <si>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</si>
  <si>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</si>
  <si>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</si>
  <si>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</si>
  <si>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</si>
  <si>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</si>
  <si>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</si>
  <si>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</si>
  <si>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</si>
  <si>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</si>
  <si>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</si>
  <si>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</si>
  <si>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</si>
  <si>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</si>
  <si>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</si>
  <si>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</si>
  <si>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</si>
  <si>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</si>
  <si>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</si>
  <si>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</si>
  <si>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</si>
  <si>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</si>
  <si>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</si>
  <si>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</si>
  <si>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</si>
  <si>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</si>
  <si>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</si>
  <si>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</si>
  <si>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</si>
  <si>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</si>
  <si>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</si>
  <si>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</si>
  <si>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</si>
  <si>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</si>
  <si>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</si>
  <si>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</si>
  <si>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</si>
  <si>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</si>
  <si>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</si>
  <si>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</si>
  <si>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</si>
  <si>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</si>
  <si>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</si>
  <si>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</si>
  <si>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</si>
  <si>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</si>
  <si>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</si>
  <si>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</si>
  <si>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</si>
  <si>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</si>
  <si>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</si>
  <si>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</si>
  <si>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</si>
  <si>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</si>
  <si>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</si>
  <si>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</si>
  <si>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</si>
  <si>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</si>
  <si>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</si>
  <si>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</si>
  <si>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</si>
  <si>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</si>
  <si>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</si>
  <si>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</si>
  <si>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</si>
  <si>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</si>
  <si>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</si>
  <si>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</si>
  <si>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</si>
  <si>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</si>
  <si>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</si>
  <si>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</si>
  <si>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</si>
  <si>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</si>
  <si>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</si>
  <si>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</si>
  <si>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</si>
  <si>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</si>
  <si>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</si>
  <si>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</si>
  <si>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</si>
  <si>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</si>
  <si>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</si>
  <si>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</si>
  <si>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</si>
  <si>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</si>
  <si>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</si>
  <si>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</si>
  <si>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</si>
  <si>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</si>
  <si>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</si>
  <si>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</si>
  <si>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</si>
  <si>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</si>
  <si>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</si>
  <si>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</si>
  <si>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</si>
  <si>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</si>
  <si>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</si>
  <si>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</si>
  <si>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</si>
  <si>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</si>
  <si>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</si>
  <si>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</si>
  <si>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</si>
  <si>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</si>
  <si>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</si>
  <si>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</si>
  <si>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</si>
  <si>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</si>
  <si>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</si>
  <si>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</si>
  <si>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</si>
  <si>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</si>
  <si>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</si>
  <si>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</si>
  <si>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</si>
  <si>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かぶしきかいしゃしだー</t>
    <phoneticPr fontId="1"/>
  </si>
  <si>
    <t>株式会社シダー</t>
    <rPh sb="0" eb="4">
      <t>カブシキカイシャ</t>
    </rPh>
    <phoneticPr fontId="1"/>
  </si>
  <si>
    <t>3290801004110</t>
    <phoneticPr fontId="1"/>
  </si>
  <si>
    <t>福岡県北九州市小倉北区足立二丁目1番1号</t>
    <rPh sb="0" eb="3">
      <t>フクオカケン</t>
    </rPh>
    <rPh sb="3" eb="11">
      <t>キタキュウシュウシコクラキタク</t>
    </rPh>
    <rPh sb="11" eb="13">
      <t>アダチ</t>
    </rPh>
    <rPh sb="13" eb="16">
      <t>ニチョウメ</t>
    </rPh>
    <rPh sb="17" eb="18">
      <t>バン</t>
    </rPh>
    <rPh sb="19" eb="20">
      <t>ゴウ</t>
    </rPh>
    <phoneticPr fontId="1"/>
  </si>
  <si>
    <t>093</t>
    <phoneticPr fontId="1"/>
  </si>
  <si>
    <t>932</t>
    <phoneticPr fontId="1"/>
  </si>
  <si>
    <t>7005</t>
    <phoneticPr fontId="1"/>
  </si>
  <si>
    <t>039</t>
    <phoneticPr fontId="1"/>
  </si>
  <si>
    <t>7015</t>
    <phoneticPr fontId="1"/>
  </si>
  <si>
    <t>honsya</t>
    <phoneticPr fontId="1"/>
  </si>
  <si>
    <t>cedar-web.com</t>
    <phoneticPr fontId="1"/>
  </si>
  <si>
    <t>http://</t>
  </si>
  <si>
    <t>www.cedar-web.com</t>
    <phoneticPr fontId="1"/>
  </si>
  <si>
    <t>座小田　孝安</t>
    <rPh sb="0" eb="1">
      <t>ザ</t>
    </rPh>
    <rPh sb="1" eb="2">
      <t>コ</t>
    </rPh>
    <rPh sb="2" eb="3">
      <t>タ</t>
    </rPh>
    <rPh sb="4" eb="5">
      <t>タカ</t>
    </rPh>
    <rPh sb="5" eb="6">
      <t>ヤス</t>
    </rPh>
    <phoneticPr fontId="1"/>
  </si>
  <si>
    <t>代表取締役</t>
    <rPh sb="0" eb="5">
      <t>ダイヒョウトリシマリヤク</t>
    </rPh>
    <phoneticPr fontId="1"/>
  </si>
  <si>
    <t>北海道旭川市近文町十七丁目2784番地</t>
    <rPh sb="0" eb="3">
      <t>ホッカイドウ</t>
    </rPh>
    <rPh sb="3" eb="6">
      <t>アサヒカワシ</t>
    </rPh>
    <rPh sb="6" eb="9">
      <t>チカブミマチ</t>
    </rPh>
    <rPh sb="9" eb="10">
      <t>ジュウ</t>
    </rPh>
    <rPh sb="10" eb="11">
      <t>ナナ</t>
    </rPh>
    <rPh sb="11" eb="13">
      <t>チョウメ</t>
    </rPh>
    <rPh sb="17" eb="19">
      <t>バンチ</t>
    </rPh>
    <phoneticPr fontId="1"/>
  </si>
  <si>
    <t>近文</t>
    <rPh sb="0" eb="2">
      <t>チカブミ</t>
    </rPh>
    <phoneticPr fontId="1"/>
  </si>
  <si>
    <t>JR近文駅から徒歩15分(近文小学校)</t>
    <rPh sb="2" eb="4">
      <t>チカブミ</t>
    </rPh>
    <rPh sb="4" eb="5">
      <t>エキ</t>
    </rPh>
    <rPh sb="7" eb="9">
      <t>トホ</t>
    </rPh>
    <rPh sb="11" eb="12">
      <t>フン</t>
    </rPh>
    <rPh sb="13" eb="18">
      <t>チカブミショウガッコウ</t>
    </rPh>
    <phoneticPr fontId="1"/>
  </si>
  <si>
    <t>0166</t>
    <phoneticPr fontId="1"/>
  </si>
  <si>
    <t>59</t>
    <phoneticPr fontId="1"/>
  </si>
  <si>
    <t>0088</t>
    <phoneticPr fontId="1"/>
  </si>
  <si>
    <t>52</t>
    <phoneticPr fontId="1"/>
  </si>
  <si>
    <t>6730</t>
    <phoneticPr fontId="1"/>
  </si>
  <si>
    <t>rh-asahikawa</t>
    <phoneticPr fontId="1"/>
  </si>
  <si>
    <t>満園　美和</t>
    <rPh sb="0" eb="2">
      <t>ミツゾノ</t>
    </rPh>
    <rPh sb="3" eb="5">
      <t>ミワ</t>
    </rPh>
    <phoneticPr fontId="1"/>
  </si>
  <si>
    <t>施設長</t>
    <rPh sb="0" eb="3">
      <t>シセツチョウ</t>
    </rPh>
    <phoneticPr fontId="1"/>
  </si>
  <si>
    <t>１　介護付（一般型特定施設入居者生活介護を提供する場合）</t>
  </si>
  <si>
    <t>01729003346</t>
    <phoneticPr fontId="1"/>
  </si>
  <si>
    <t>旭川市</t>
    <rPh sb="0" eb="3">
      <t>アサヒカワシ</t>
    </rPh>
    <phoneticPr fontId="1"/>
  </si>
  <si>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</si>
  <si>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</si>
  <si>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</si>
  <si>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</si>
  <si>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</si>
  <si>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</si>
  <si>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</si>
  <si>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</si>
  <si>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</si>
  <si>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２　一部便所あり</t>
  </si>
  <si>
    <t>１　全ての浴室あり</t>
  </si>
  <si>
    <t>1.その人らしい生活が維持できることを目指します
価値観や生活リズムを変えることなく、その人らしい生活が維持できるよう援助します
2.入居者様一人一人を尊重し合える人間関係を構築することを努ます　入居者様は人生の大先輩であるということを忘れない姿勢で援助します
3.健康管理並びに機能維持を行い、積極的に社会参加することを推進します　目的をもってはつらつとした生活を目指します
4.入居者様の人権・プライバシーを保護し、安心できる生活環境を整えます　個人情報保護に努め、安心できる生活環境提供します
5.身体拘束を廃止し、入居者様の自由を制限しないことに努めます
※どのような状況でも(生命の危険がない限り),入居者様の意思と行動の自由に配慮します</t>
    <rPh sb="4" eb="5">
      <t>ヒト</t>
    </rPh>
    <rPh sb="8" eb="10">
      <t>セイカツ</t>
    </rPh>
    <rPh sb="11" eb="13">
      <t>イジ</t>
    </rPh>
    <rPh sb="19" eb="21">
      <t>メザ</t>
    </rPh>
    <rPh sb="305" eb="309">
      <t>ニュウキョシャサマ</t>
    </rPh>
    <rPh sb="310" eb="312">
      <t>イシ</t>
    </rPh>
    <rPh sb="313" eb="315">
      <t>コウドウ</t>
    </rPh>
    <rPh sb="316" eb="318">
      <t>ジユウ</t>
    </rPh>
    <rPh sb="319" eb="321">
      <t>ハイリョ</t>
    </rPh>
    <phoneticPr fontId="1"/>
  </si>
  <si>
    <t>機能訓練指導員、介護職員が共同して入居者の心身状況に合わせた個別の運動プログラムを作り、元気にその人らしく生活できるよう支援します。</t>
    <rPh sb="0" eb="2">
      <t>キノウ</t>
    </rPh>
    <rPh sb="2" eb="4">
      <t>クンレン</t>
    </rPh>
    <rPh sb="4" eb="7">
      <t>シドウイン</t>
    </rPh>
    <rPh sb="8" eb="12">
      <t>カイゴショクイン</t>
    </rPh>
    <rPh sb="13" eb="15">
      <t>キョウドウ</t>
    </rPh>
    <rPh sb="17" eb="20">
      <t>ニュウキョシャ</t>
    </rPh>
    <rPh sb="21" eb="23">
      <t>シンシン</t>
    </rPh>
    <rPh sb="23" eb="25">
      <t>ジョウキョウ</t>
    </rPh>
    <rPh sb="26" eb="27">
      <t>ア</t>
    </rPh>
    <rPh sb="30" eb="32">
      <t>コベツ</t>
    </rPh>
    <rPh sb="33" eb="35">
      <t>ウンドウ</t>
    </rPh>
    <rPh sb="41" eb="42">
      <t>ツク</t>
    </rPh>
    <rPh sb="44" eb="46">
      <t>ゲンキ</t>
    </rPh>
    <rPh sb="49" eb="50">
      <t>ヒト</t>
    </rPh>
    <rPh sb="53" eb="55">
      <t>セイカツ</t>
    </rPh>
    <rPh sb="60" eb="62">
      <t>シエン</t>
    </rPh>
    <phoneticPr fontId="1"/>
  </si>
  <si>
    <t>１　自ら実施</t>
  </si>
  <si>
    <t>２　委託</t>
  </si>
  <si>
    <t>○</t>
  </si>
  <si>
    <t>吉田病院</t>
    <rPh sb="0" eb="4">
      <t>ヨシダビョウイン</t>
    </rPh>
    <phoneticPr fontId="1"/>
  </si>
  <si>
    <t>北海道旭川市4条西4丁目1-2</t>
    <rPh sb="0" eb="3">
      <t>ホッカイドウ</t>
    </rPh>
    <rPh sb="3" eb="5">
      <t>アサヒカワ</t>
    </rPh>
    <rPh sb="5" eb="6">
      <t>シ</t>
    </rPh>
    <rPh sb="7" eb="8">
      <t>ジョウ</t>
    </rPh>
    <rPh sb="8" eb="9">
      <t>ニシ</t>
    </rPh>
    <rPh sb="10" eb="12">
      <t>チョウメ</t>
    </rPh>
    <phoneticPr fontId="1"/>
  </si>
  <si>
    <t>内科　消化器内科　呼吸器科　循環器内科　腎臓内科
泌尿器科　整形外科　歯科　眼科</t>
    <rPh sb="0" eb="2">
      <t>ナイカ</t>
    </rPh>
    <rPh sb="3" eb="8">
      <t>ショウカキナイカ</t>
    </rPh>
    <rPh sb="9" eb="13">
      <t>コキュウキカ</t>
    </rPh>
    <rPh sb="14" eb="19">
      <t>ジュンカンキナイカ</t>
    </rPh>
    <rPh sb="20" eb="24">
      <t>ジンゾウナイカ</t>
    </rPh>
    <rPh sb="25" eb="29">
      <t>ヒニョウキカ</t>
    </rPh>
    <rPh sb="30" eb="34">
      <t>セイケイゲカ</t>
    </rPh>
    <rPh sb="35" eb="37">
      <t>シカ</t>
    </rPh>
    <rPh sb="38" eb="40">
      <t>ガンカ</t>
    </rPh>
    <phoneticPr fontId="1"/>
  </si>
  <si>
    <t>Keiクリニック</t>
    <phoneticPr fontId="1"/>
  </si>
  <si>
    <t>北海道旭川市4条西4丁目2-16</t>
    <rPh sb="0" eb="3">
      <t>ホッカイドウ</t>
    </rPh>
    <rPh sb="3" eb="5">
      <t>アサヒカワ</t>
    </rPh>
    <rPh sb="5" eb="6">
      <t>シ</t>
    </rPh>
    <rPh sb="7" eb="8">
      <t>ジョウ</t>
    </rPh>
    <rPh sb="8" eb="9">
      <t>ニシ</t>
    </rPh>
    <rPh sb="10" eb="12">
      <t>チョウメ</t>
    </rPh>
    <phoneticPr fontId="1"/>
  </si>
  <si>
    <t>内科　</t>
    <rPh sb="0" eb="2">
      <t>ナイカ</t>
    </rPh>
    <phoneticPr fontId="1"/>
  </si>
  <si>
    <t>内科</t>
    <rPh sb="0" eb="2">
      <t>ナイカ</t>
    </rPh>
    <phoneticPr fontId="1"/>
  </si>
  <si>
    <t>北星ファミリークリニック</t>
    <rPh sb="0" eb="2">
      <t>ホクセイ</t>
    </rPh>
    <phoneticPr fontId="1"/>
  </si>
  <si>
    <t>北海道旭川市錦町19丁目2166番地</t>
    <rPh sb="0" eb="6">
      <t>ホッカイドウアサヒカワシ</t>
    </rPh>
    <rPh sb="6" eb="8">
      <t>ニシキマチ</t>
    </rPh>
    <rPh sb="10" eb="12">
      <t>チョウメ</t>
    </rPh>
    <rPh sb="16" eb="18">
      <t>バンチ</t>
    </rPh>
    <phoneticPr fontId="1"/>
  </si>
  <si>
    <t>旭川市4条西4丁目1-2</t>
    <rPh sb="0" eb="3">
      <t>アサヒカワシ</t>
    </rPh>
    <rPh sb="4" eb="5">
      <t>ジョウ</t>
    </rPh>
    <rPh sb="5" eb="6">
      <t>ニシ</t>
    </rPh>
    <rPh sb="7" eb="9">
      <t>チョウメ</t>
    </rPh>
    <phoneticPr fontId="1"/>
  </si>
  <si>
    <t>診療　健康診断の為の歯科医師・歯科衛生士の派遣(医療費その他の費用は入居者様の自己負担)</t>
    <rPh sb="3" eb="7">
      <t>ケンコウシンダン</t>
    </rPh>
    <rPh sb="8" eb="9">
      <t>タメ</t>
    </rPh>
    <rPh sb="10" eb="14">
      <t>シカイシ</t>
    </rPh>
    <rPh sb="15" eb="20">
      <t>シカエイセイシ</t>
    </rPh>
    <rPh sb="21" eb="23">
      <t>ハケン</t>
    </rPh>
    <rPh sb="24" eb="27">
      <t>イリョウヒ</t>
    </rPh>
    <rPh sb="29" eb="30">
      <t>ホカ</t>
    </rPh>
    <rPh sb="31" eb="33">
      <t>ヒヨウ</t>
    </rPh>
    <rPh sb="34" eb="38">
      <t>ニュウキョシャサマ</t>
    </rPh>
    <rPh sb="39" eb="43">
      <t>ジコフタン</t>
    </rPh>
    <phoneticPr fontId="1"/>
  </si>
  <si>
    <t>（介護居室から別の介護居室へ移る場合）</t>
    <rPh sb="1" eb="5">
      <t>カイゴキョシツ</t>
    </rPh>
    <rPh sb="7" eb="8">
      <t>ベツ</t>
    </rPh>
    <rPh sb="9" eb="13">
      <t>カイゴキョシツ</t>
    </rPh>
    <rPh sb="14" eb="15">
      <t>ウツ</t>
    </rPh>
    <rPh sb="16" eb="18">
      <t>バアイ</t>
    </rPh>
    <phoneticPr fontId="1"/>
  </si>
  <si>
    <t>入居者様に対してより適切な介護を提供する為に必要と判断する場合には、本契約に基づくサービスの提供場所を目的施設内において変更する場合があります。</t>
    <rPh sb="0" eb="3">
      <t>ニュウキョシャ</t>
    </rPh>
    <rPh sb="3" eb="4">
      <t>サマ</t>
    </rPh>
    <rPh sb="5" eb="6">
      <t>タイ</t>
    </rPh>
    <rPh sb="10" eb="12">
      <t>テキセツ</t>
    </rPh>
    <rPh sb="13" eb="15">
      <t>カイゴ</t>
    </rPh>
    <rPh sb="16" eb="18">
      <t>テイキョウ</t>
    </rPh>
    <rPh sb="20" eb="21">
      <t>タメ</t>
    </rPh>
    <rPh sb="22" eb="24">
      <t>ヒツヨウ</t>
    </rPh>
    <rPh sb="25" eb="27">
      <t>ハンダン</t>
    </rPh>
    <rPh sb="29" eb="31">
      <t>バアイ</t>
    </rPh>
    <rPh sb="34" eb="37">
      <t>ホンケイヤク</t>
    </rPh>
    <rPh sb="38" eb="39">
      <t>モト</t>
    </rPh>
    <rPh sb="46" eb="48">
      <t>テイキョウ</t>
    </rPh>
    <rPh sb="48" eb="50">
      <t>バショ</t>
    </rPh>
    <rPh sb="51" eb="53">
      <t>モクテキ</t>
    </rPh>
    <rPh sb="53" eb="55">
      <t>シセツ</t>
    </rPh>
    <rPh sb="55" eb="56">
      <t>ナイ</t>
    </rPh>
    <rPh sb="60" eb="62">
      <t>ヘンコウ</t>
    </rPh>
    <rPh sb="64" eb="66">
      <t>バアイ</t>
    </rPh>
    <phoneticPr fontId="1"/>
  </si>
  <si>
    <t>変更の判断に際しては、次に掲げる手続きをとるものとします。
一　入居者の意思を確保する。
二　入居者の身元引受人等の意思を聴く。
三　事業者の指定する医師の意思を聴く。
四　一定の観察機関をおく
事業者の判断により介護居室を変更した場合、前居室の原状回復費は請求しません。ただし、入居者様の希望により介護居室を変更した場合、前居室の原状回復費を請求します。</t>
    <rPh sb="0" eb="2">
      <t>ヘンコウ</t>
    </rPh>
    <rPh sb="3" eb="5">
      <t>ハンダン</t>
    </rPh>
    <rPh sb="6" eb="7">
      <t>サイ</t>
    </rPh>
    <rPh sb="11" eb="12">
      <t>ツギ</t>
    </rPh>
    <rPh sb="13" eb="14">
      <t>カカ</t>
    </rPh>
    <rPh sb="16" eb="18">
      <t>テツヅ</t>
    </rPh>
    <rPh sb="30" eb="31">
      <t>イチ</t>
    </rPh>
    <rPh sb="32" eb="35">
      <t>ニュウキョシャ</t>
    </rPh>
    <rPh sb="36" eb="38">
      <t>イシ</t>
    </rPh>
    <rPh sb="39" eb="41">
      <t>カクホ</t>
    </rPh>
    <rPh sb="45" eb="46">
      <t>ニ</t>
    </rPh>
    <rPh sb="47" eb="50">
      <t>ニュウキョシャ</t>
    </rPh>
    <rPh sb="51" eb="56">
      <t>ミモトヒキウケニン</t>
    </rPh>
    <rPh sb="56" eb="57">
      <t>ナド</t>
    </rPh>
    <rPh sb="58" eb="60">
      <t>イシ</t>
    </rPh>
    <rPh sb="61" eb="62">
      <t>キ</t>
    </rPh>
    <rPh sb="65" eb="66">
      <t>サン</t>
    </rPh>
    <rPh sb="67" eb="70">
      <t>ジギョウシャ</t>
    </rPh>
    <rPh sb="71" eb="73">
      <t>シテイ</t>
    </rPh>
    <rPh sb="75" eb="77">
      <t>イシ</t>
    </rPh>
    <rPh sb="78" eb="80">
      <t>イシ</t>
    </rPh>
    <rPh sb="81" eb="82">
      <t>キ</t>
    </rPh>
    <rPh sb="85" eb="86">
      <t>ヨン</t>
    </rPh>
    <phoneticPr fontId="1"/>
  </si>
  <si>
    <t>居室の利用権が移行します。</t>
    <rPh sb="0" eb="2">
      <t>キョシツ</t>
    </rPh>
    <rPh sb="3" eb="6">
      <t>リヨウケン</t>
    </rPh>
    <rPh sb="7" eb="9">
      <t>イコウ</t>
    </rPh>
    <phoneticPr fontId="1"/>
  </si>
  <si>
    <t>介護認定にて「自立」と判断された場合は退居になります。</t>
    <rPh sb="0" eb="4">
      <t>カイゴニンテイ</t>
    </rPh>
    <rPh sb="7" eb="9">
      <t>ジリツ</t>
    </rPh>
    <rPh sb="11" eb="13">
      <t>ハンダン</t>
    </rPh>
    <rPh sb="16" eb="18">
      <t>バアイ</t>
    </rPh>
    <rPh sb="19" eb="21">
      <t>タイキョ</t>
    </rPh>
    <phoneticPr fontId="1"/>
  </si>
  <si>
    <t xml:space="preserve">【入居契約書第33条】事業者は、入居者が次の各号のいずれかに該当し、かつ、そのことが本契約をこれ以上将来にわたって維持することが社会通念上著しく困難と認められる場合に、本契約を解除することがあります。
一　家賃又は管理費その他の費用の支払いを正当な理由なく、2カ月以上滞納するとき
二　入居申込書に虚偽の事項を記載する等の不正手段により入居したとき
三　第24条(禁止又は制限される行為)の規定に違反したとき
四　身体に著しい変化があり、医療依存度が施設対応不可能と判断したとき
五　入居者の行動が、集団生活を営むことが困難な状態であり、かつ、入居者に対する通常の介護方法ではこれを防止あるいは調節することができないとき
六　入居者が自分自信を傷つけたり他人に危害を加えたりする行為をみられたとき
七　身元引受人が不在もしくは連絡がとれなくなったとき
八　入居者が長期の外出(60日以上)をするとき
九　入居者及びその関係者が当社の運営を著しく妨害する行為がみられたとき
十　入居者が「暴力団員による不当な行為お防止等に関する法律」第2条に定める指定暴力団または指定暴力団連合(以下「指定暴力団等」という）の構成員及びその周辺の者であることが明らかになったとき、または指定暴力団等及び反社会勢力との取引が明らかになったとき
2　　前項第一号から第七号による契約の解除の場合、事業者は次の各号の手続きによって行います。
一　契約解除の通知については、緊急性がある場合を除き60日の予告期間をおく
二　前号の通知に先立ち、入居者及び身元引受人等に弁明の機会を設ける
三　解除通告に伴う予告期間中に、入居者の移転先の有無について確保し、移転先がない場合には入居者や身元引受人等その関係者・関係機関と協議し、移転先の確保について協力する
3　本条第1項第四号から第六号によって契約を解除する場合には、事業者は、次の各号の手続きを行います。
一　医師の意見を聴く
二　一定の観察期間をおく
【入居契約書第34号】
入居者は、事業者に対して、少なくとも30日前に解約の申し入れを行うことにより、本契約を解除することができます。解除の申し入れは、事業者の定める「退居届（解約届)」を事業者に届け出るものとし、「退居届（解約届)」に契約解除日を明示します。
2　入居者が前項の「退居届（解約届）」を提出しないで居室を退居した場合には、事業者が入居者の退居の事実を知った翌日から起算して30日目をもって本契約を解除されたものとします。
</t>
    <rPh sb="1" eb="6">
      <t>ニュウキョケイヤクショ</t>
    </rPh>
    <rPh sb="6" eb="7">
      <t>ダイ</t>
    </rPh>
    <rPh sb="9" eb="10">
      <t>ジョウ</t>
    </rPh>
    <rPh sb="11" eb="14">
      <t>ジギョウシャ</t>
    </rPh>
    <rPh sb="16" eb="19">
      <t>ニュウキョシャ</t>
    </rPh>
    <rPh sb="20" eb="21">
      <t>ツギ</t>
    </rPh>
    <rPh sb="22" eb="24">
      <t>カクゴウ</t>
    </rPh>
    <rPh sb="30" eb="32">
      <t>ガイトウ</t>
    </rPh>
    <rPh sb="42" eb="45">
      <t>ホンケイヤク</t>
    </rPh>
    <rPh sb="48" eb="50">
      <t>イジョウ</t>
    </rPh>
    <rPh sb="50" eb="52">
      <t>ショウライ</t>
    </rPh>
    <rPh sb="57" eb="59">
      <t>イジ</t>
    </rPh>
    <rPh sb="64" eb="66">
      <t>シャカイ</t>
    </rPh>
    <rPh sb="66" eb="69">
      <t>ツウネンジョウ</t>
    </rPh>
    <rPh sb="69" eb="70">
      <t>イチジル</t>
    </rPh>
    <rPh sb="72" eb="74">
      <t>コンナン</t>
    </rPh>
    <rPh sb="75" eb="76">
      <t>ミト</t>
    </rPh>
    <rPh sb="80" eb="82">
      <t>バアイ</t>
    </rPh>
    <rPh sb="84" eb="87">
      <t>ホンケイヤク</t>
    </rPh>
    <rPh sb="88" eb="90">
      <t>カイジョ</t>
    </rPh>
    <rPh sb="101" eb="102">
      <t>イチ</t>
    </rPh>
    <rPh sb="103" eb="105">
      <t>ヤチン</t>
    </rPh>
    <rPh sb="105" eb="106">
      <t>マタ</t>
    </rPh>
    <rPh sb="107" eb="110">
      <t>カンリヒ</t>
    </rPh>
    <rPh sb="112" eb="113">
      <t>ホカ</t>
    </rPh>
    <rPh sb="114" eb="116">
      <t>ヒヨウ</t>
    </rPh>
    <rPh sb="117" eb="119">
      <t>シハラ</t>
    </rPh>
    <rPh sb="121" eb="123">
      <t>セイトウ</t>
    </rPh>
    <rPh sb="124" eb="126">
      <t>リユウ</t>
    </rPh>
    <rPh sb="131" eb="132">
      <t>ツキ</t>
    </rPh>
    <rPh sb="132" eb="134">
      <t>イジョウ</t>
    </rPh>
    <rPh sb="134" eb="136">
      <t>タイノウ</t>
    </rPh>
    <rPh sb="141" eb="142">
      <t>ニ</t>
    </rPh>
    <rPh sb="143" eb="145">
      <t>ニュウキョ</t>
    </rPh>
    <rPh sb="145" eb="148">
      <t>モウシコミショ</t>
    </rPh>
    <rPh sb="149" eb="151">
      <t>キョギ</t>
    </rPh>
    <rPh sb="152" eb="153">
      <t>コト</t>
    </rPh>
    <rPh sb="311" eb="312">
      <t>ロク</t>
    </rPh>
    <rPh sb="313" eb="316">
      <t>ニュウキョシャ</t>
    </rPh>
    <rPh sb="317" eb="319">
      <t>ジブン</t>
    </rPh>
    <rPh sb="319" eb="321">
      <t>ジシン</t>
    </rPh>
    <rPh sb="322" eb="323">
      <t>キズ</t>
    </rPh>
    <rPh sb="327" eb="329">
      <t>タニン</t>
    </rPh>
    <rPh sb="330" eb="332">
      <t>キガイ</t>
    </rPh>
    <rPh sb="333" eb="334">
      <t>クワ</t>
    </rPh>
    <rPh sb="339" eb="341">
      <t>コウイ</t>
    </rPh>
    <rPh sb="349" eb="350">
      <t>ナナ</t>
    </rPh>
    <rPh sb="351" eb="356">
      <t>ミモトヒキウケニン</t>
    </rPh>
    <rPh sb="357" eb="359">
      <t>フザイ</t>
    </rPh>
    <rPh sb="363" eb="365">
      <t>レンラク</t>
    </rPh>
    <rPh sb="376" eb="377">
      <t>ハチ</t>
    </rPh>
    <rPh sb="378" eb="381">
      <t>ニュウキョシャ</t>
    </rPh>
    <rPh sb="382" eb="384">
      <t>チョウキ</t>
    </rPh>
    <rPh sb="385" eb="387">
      <t>ガイシュツ</t>
    </rPh>
    <rPh sb="390" eb="391">
      <t>ニチ</t>
    </rPh>
    <rPh sb="391" eb="393">
      <t>イジョウ</t>
    </rPh>
    <rPh sb="534" eb="536">
      <t>シテイ</t>
    </rPh>
    <rPh sb="536" eb="539">
      <t>ボウリョクダン</t>
    </rPh>
    <rPh sb="539" eb="540">
      <t>ナド</t>
    </rPh>
    <rPh sb="540" eb="541">
      <t>オヨ</t>
    </rPh>
    <rPh sb="542" eb="543">
      <t>ハン</t>
    </rPh>
    <rPh sb="543" eb="545">
      <t>シャカイ</t>
    </rPh>
    <rPh sb="545" eb="547">
      <t>セイリョク</t>
    </rPh>
    <rPh sb="549" eb="551">
      <t>トリヒキ</t>
    </rPh>
    <rPh sb="552" eb="553">
      <t>アキ</t>
    </rPh>
    <rPh sb="565" eb="567">
      <t>ゼンコウ</t>
    </rPh>
    <rPh sb="567" eb="568">
      <t>ダイ</t>
    </rPh>
    <rPh sb="568" eb="569">
      <t>イチ</t>
    </rPh>
    <rPh sb="569" eb="570">
      <t>ゴウ</t>
    </rPh>
    <rPh sb="572" eb="573">
      <t>ダイ</t>
    </rPh>
    <rPh sb="573" eb="574">
      <t>ナナ</t>
    </rPh>
    <rPh sb="574" eb="575">
      <t>ゴウ</t>
    </rPh>
    <rPh sb="578" eb="580">
      <t>ケイヤク</t>
    </rPh>
    <rPh sb="581" eb="583">
      <t>カイジョ</t>
    </rPh>
    <rPh sb="584" eb="586">
      <t>バアイ</t>
    </rPh>
    <rPh sb="587" eb="590">
      <t>ジギョウシャ</t>
    </rPh>
    <rPh sb="591" eb="592">
      <t>ツギ</t>
    </rPh>
    <rPh sb="593" eb="595">
      <t>カクゴウ</t>
    </rPh>
    <rPh sb="596" eb="597">
      <t>テ</t>
    </rPh>
    <rPh sb="681" eb="682">
      <t>サン</t>
    </rPh>
    <rPh sb="683" eb="685">
      <t>カイジョ</t>
    </rPh>
    <rPh sb="685" eb="687">
      <t>ツウコク</t>
    </rPh>
    <rPh sb="688" eb="689">
      <t>トモナ</t>
    </rPh>
    <rPh sb="690" eb="694">
      <t>ヨコクキカン</t>
    </rPh>
    <rPh sb="694" eb="695">
      <t>ナカ</t>
    </rPh>
    <rPh sb="697" eb="700">
      <t>ニュウキョシャ</t>
    </rPh>
    <rPh sb="701" eb="704">
      <t>イテンサキ</t>
    </rPh>
    <rPh sb="705" eb="707">
      <t>ウム</t>
    </rPh>
    <rPh sb="711" eb="713">
      <t>カクホ</t>
    </rPh>
    <rPh sb="715" eb="718">
      <t>イテンサキ</t>
    </rPh>
    <rPh sb="721" eb="723">
      <t>バアイ</t>
    </rPh>
    <rPh sb="725" eb="728">
      <t>ニュウキョシャ</t>
    </rPh>
    <rPh sb="729" eb="734">
      <t>ミモトヒキウケニン</t>
    </rPh>
    <rPh sb="734" eb="735">
      <t>ナド</t>
    </rPh>
    <rPh sb="737" eb="740">
      <t>カンケイシャ</t>
    </rPh>
    <rPh sb="741" eb="743">
      <t>カンケイ</t>
    </rPh>
    <rPh sb="743" eb="745">
      <t>キカン</t>
    </rPh>
    <rPh sb="746" eb="748">
      <t>キョウギ</t>
    </rPh>
    <rPh sb="750" eb="753">
      <t>イテンサキ</t>
    </rPh>
    <rPh sb="754" eb="756">
      <t>カクホ</t>
    </rPh>
    <rPh sb="760" eb="762">
      <t>キョウリョク</t>
    </rPh>
    <rPh sb="827" eb="828">
      <t>ニ</t>
    </rPh>
    <rPh sb="829" eb="830">
      <t>イチ</t>
    </rPh>
    <rPh sb="830" eb="831">
      <t>テイ</t>
    </rPh>
    <rPh sb="832" eb="834">
      <t>カンサツ</t>
    </rPh>
    <rPh sb="834" eb="836">
      <t>キカン</t>
    </rPh>
    <rPh sb="842" eb="844">
      <t>ニュウキョ</t>
    </rPh>
    <rPh sb="844" eb="847">
      <t>ケイヤクショ</t>
    </rPh>
    <rPh sb="847" eb="848">
      <t>ダイ</t>
    </rPh>
    <rPh sb="850" eb="851">
      <t>ゴウ</t>
    </rPh>
    <rPh sb="853" eb="856">
      <t>ニュウキョシャ</t>
    </rPh>
    <rPh sb="858" eb="861">
      <t>ジギョウシャ</t>
    </rPh>
    <rPh sb="862" eb="863">
      <t>タイ</t>
    </rPh>
    <rPh sb="866" eb="867">
      <t>スク</t>
    </rPh>
    <rPh sb="873" eb="874">
      <t>ニチ</t>
    </rPh>
    <rPh sb="874" eb="875">
      <t>マエ</t>
    </rPh>
    <rPh sb="876" eb="878">
      <t>カイヤク</t>
    </rPh>
    <rPh sb="879" eb="880">
      <t>モウ</t>
    </rPh>
    <rPh sb="881" eb="882">
      <t>イ</t>
    </rPh>
    <rPh sb="884" eb="885">
      <t>オコナ</t>
    </rPh>
    <rPh sb="892" eb="895">
      <t>ホンケイヤク</t>
    </rPh>
    <rPh sb="896" eb="898">
      <t>カイジョ</t>
    </rPh>
    <rPh sb="908" eb="910">
      <t>カイジョ</t>
    </rPh>
    <rPh sb="929" eb="932">
      <t>カイヤクトドケ</t>
    </rPh>
    <rPh sb="935" eb="938">
      <t>ジギョウシャ</t>
    </rPh>
    <rPh sb="939" eb="940">
      <t>トドケ</t>
    </rPh>
    <rPh sb="941" eb="942">
      <t>デ</t>
    </rPh>
    <rPh sb="949" eb="952">
      <t>タイキョトドケ</t>
    </rPh>
    <rPh sb="953" eb="956">
      <t>カイヤクトドケ</t>
    </rPh>
    <rPh sb="959" eb="961">
      <t>ケイヤク</t>
    </rPh>
    <rPh sb="961" eb="963">
      <t>カイジョ</t>
    </rPh>
    <rPh sb="963" eb="964">
      <t>ニチ</t>
    </rPh>
    <phoneticPr fontId="1"/>
  </si>
  <si>
    <t>入居契約書第33条</t>
    <rPh sb="0" eb="5">
      <t>ニュウキョケイヤクショ</t>
    </rPh>
    <rPh sb="5" eb="6">
      <t>ダイ</t>
    </rPh>
    <rPh sb="8" eb="9">
      <t>ジョウ</t>
    </rPh>
    <phoneticPr fontId="1"/>
  </si>
  <si>
    <t>空室がある場合体験入居ができま。利用料金2泊3日11,000円　5食食事つき、消費税込み。電気代等は含みます。</t>
    <rPh sb="0" eb="2">
      <t>クウシツ</t>
    </rPh>
    <rPh sb="5" eb="7">
      <t>バアイ</t>
    </rPh>
    <rPh sb="7" eb="11">
      <t>タイケンニュウキョ</t>
    </rPh>
    <rPh sb="16" eb="20">
      <t>リヨウリョウキン</t>
    </rPh>
    <rPh sb="21" eb="22">
      <t>ハク</t>
    </rPh>
    <rPh sb="23" eb="24">
      <t>ニチ</t>
    </rPh>
    <rPh sb="30" eb="31">
      <t>エン</t>
    </rPh>
    <rPh sb="33" eb="34">
      <t>ショク</t>
    </rPh>
    <rPh sb="34" eb="36">
      <t>ショクジ</t>
    </rPh>
    <rPh sb="39" eb="42">
      <t>ショウヒゼイ</t>
    </rPh>
    <rPh sb="42" eb="43">
      <t>コ</t>
    </rPh>
    <rPh sb="45" eb="48">
      <t>デンキダイ</t>
    </rPh>
    <rPh sb="48" eb="49">
      <t>トウ</t>
    </rPh>
    <rPh sb="50" eb="51">
      <t>フク</t>
    </rPh>
    <phoneticPr fontId="1"/>
  </si>
  <si>
    <t>ｄ　３：１以上</t>
  </si>
  <si>
    <t>１　利用権方式</t>
  </si>
  <si>
    <t>３　月払い方式</t>
  </si>
  <si>
    <t>１　減額なし</t>
  </si>
  <si>
    <t>介護保険法の改定又は公租公課及び物価並びに経済情勢の変動があった場合</t>
    <rPh sb="0" eb="4">
      <t>カイゴホケン</t>
    </rPh>
    <rPh sb="4" eb="5">
      <t>ホウ</t>
    </rPh>
    <rPh sb="6" eb="8">
      <t>カイテイ</t>
    </rPh>
    <rPh sb="8" eb="9">
      <t>マタ</t>
    </rPh>
    <rPh sb="10" eb="11">
      <t>コウ</t>
    </rPh>
    <rPh sb="11" eb="12">
      <t>ソ</t>
    </rPh>
    <rPh sb="12" eb="14">
      <t>コウカ</t>
    </rPh>
    <rPh sb="14" eb="15">
      <t>オヨ</t>
    </rPh>
    <rPh sb="16" eb="17">
      <t>ブツ</t>
    </rPh>
    <rPh sb="18" eb="19">
      <t>ナラ</t>
    </rPh>
    <rPh sb="21" eb="23">
      <t>ケイザイ</t>
    </rPh>
    <rPh sb="23" eb="25">
      <t>ジョウセイ</t>
    </rPh>
    <rPh sb="26" eb="28">
      <t>ヘンドウ</t>
    </rPh>
    <rPh sb="32" eb="34">
      <t>バアイ</t>
    </rPh>
    <phoneticPr fontId="1"/>
  </si>
  <si>
    <t>要介護2</t>
    <rPh sb="0" eb="3">
      <t>ヨウカイゴ</t>
    </rPh>
    <phoneticPr fontId="1"/>
  </si>
  <si>
    <t>要介護5</t>
    <rPh sb="0" eb="3">
      <t>ヨウカイゴ</t>
    </rPh>
    <phoneticPr fontId="1"/>
  </si>
  <si>
    <t>賃貸借契約に基づく賃借料と近隣の家賃相場及び経年劣化による借主負担の修繕積立金を勘案した上で算定しています。</t>
    <rPh sb="0" eb="3">
      <t>チンタイシャク</t>
    </rPh>
    <rPh sb="3" eb="5">
      <t>ケイヤク</t>
    </rPh>
    <rPh sb="6" eb="7">
      <t>モト</t>
    </rPh>
    <rPh sb="9" eb="12">
      <t>チンシャクリョウ</t>
    </rPh>
    <rPh sb="13" eb="15">
      <t>キンリン</t>
    </rPh>
    <rPh sb="16" eb="18">
      <t>ヤチン</t>
    </rPh>
    <rPh sb="18" eb="20">
      <t>ソウバ</t>
    </rPh>
    <rPh sb="20" eb="21">
      <t>オヨ</t>
    </rPh>
    <rPh sb="22" eb="24">
      <t>ケイネン</t>
    </rPh>
    <rPh sb="24" eb="26">
      <t>レッカ</t>
    </rPh>
    <rPh sb="29" eb="31">
      <t>カリヌシ</t>
    </rPh>
    <rPh sb="31" eb="33">
      <t>フタン</t>
    </rPh>
    <rPh sb="34" eb="36">
      <t>シュウゼン</t>
    </rPh>
    <rPh sb="36" eb="38">
      <t>ツミタテ</t>
    </rPh>
    <rPh sb="38" eb="39">
      <t>キン</t>
    </rPh>
    <rPh sb="40" eb="42">
      <t>カンアン</t>
    </rPh>
    <rPh sb="44" eb="45">
      <t>ウエ</t>
    </rPh>
    <rPh sb="46" eb="48">
      <t>サンテイ</t>
    </rPh>
    <phoneticPr fontId="1"/>
  </si>
  <si>
    <t xml:space="preserve">共用部分の照明・空調・車両費・保険料
日常業務にかかる事務員費、消耗品費
事務用品費
通信費
共用部分の清掃費、ごみ収集費
植栽管理、環境美化等
の実費使用を見込んでおり、入居者に対し応分費用負担を加味し算定しております。
</t>
    <rPh sb="0" eb="4">
      <t>キョウヨウブブン</t>
    </rPh>
    <rPh sb="5" eb="7">
      <t>ショウメイ</t>
    </rPh>
    <rPh sb="8" eb="10">
      <t>クウチョウ</t>
    </rPh>
    <rPh sb="11" eb="14">
      <t>シャリョウヒ</t>
    </rPh>
    <rPh sb="15" eb="18">
      <t>ホケンリョウ</t>
    </rPh>
    <rPh sb="19" eb="21">
      <t>ニチジョウ</t>
    </rPh>
    <rPh sb="21" eb="23">
      <t>ギョウム</t>
    </rPh>
    <rPh sb="27" eb="30">
      <t>ジムイン</t>
    </rPh>
    <rPh sb="30" eb="31">
      <t>ヒ</t>
    </rPh>
    <rPh sb="32" eb="35">
      <t>ショウモウヒン</t>
    </rPh>
    <rPh sb="35" eb="36">
      <t>ヒ</t>
    </rPh>
    <rPh sb="37" eb="39">
      <t>ジム</t>
    </rPh>
    <rPh sb="39" eb="41">
      <t>ヨウヒン</t>
    </rPh>
    <rPh sb="41" eb="42">
      <t>ヒ</t>
    </rPh>
    <rPh sb="43" eb="46">
      <t>ツウシンヒ</t>
    </rPh>
    <rPh sb="47" eb="51">
      <t>キョウヨウブブン</t>
    </rPh>
    <rPh sb="52" eb="55">
      <t>セイソウヒ</t>
    </rPh>
    <phoneticPr fontId="1"/>
  </si>
  <si>
    <t>給食業者との給食委託契約に基づき、満室時の入居者数に対しての実費費用を見込んでおり、入居者に対し、応分の費用負担を加味して算定しております。【朝食　453円　昼食　669円　夕食　723円（税込）1ヶ月30日計算】
※すべて軽減税率が適用されています。(消費税8％)</t>
    <rPh sb="0" eb="2">
      <t>キュウショク</t>
    </rPh>
    <phoneticPr fontId="1"/>
  </si>
  <si>
    <t>居室の水道代(トイレ・洗面所)及び電気代(家電品・エアコン)等の実費費用を見込んでおり、入居者に対し応分の費用負担を加味し算定しております。</t>
    <rPh sb="0" eb="2">
      <t>キョシツ</t>
    </rPh>
    <rPh sb="3" eb="6">
      <t>スイドウダイ</t>
    </rPh>
    <rPh sb="11" eb="14">
      <t>センメンジョ</t>
    </rPh>
    <rPh sb="15" eb="16">
      <t>オヨ</t>
    </rPh>
    <rPh sb="17" eb="19">
      <t>デンキ</t>
    </rPh>
    <rPh sb="19" eb="20">
      <t>ダイ</t>
    </rPh>
    <rPh sb="21" eb="23">
      <t>カデン</t>
    </rPh>
    <rPh sb="23" eb="24">
      <t>ヒン</t>
    </rPh>
    <rPh sb="30" eb="31">
      <t>ナド</t>
    </rPh>
    <rPh sb="32" eb="34">
      <t>ジッピ</t>
    </rPh>
    <rPh sb="34" eb="36">
      <t>ヒヨウ</t>
    </rPh>
    <rPh sb="37" eb="39">
      <t>ミコ</t>
    </rPh>
    <rPh sb="44" eb="47">
      <t>ニュウキョシャ</t>
    </rPh>
    <rPh sb="48" eb="49">
      <t>タイ</t>
    </rPh>
    <rPh sb="50" eb="52">
      <t>オウブン</t>
    </rPh>
    <rPh sb="53" eb="55">
      <t>ヒヨウ</t>
    </rPh>
    <rPh sb="55" eb="57">
      <t>フタン</t>
    </rPh>
    <rPh sb="58" eb="60">
      <t>カミ</t>
    </rPh>
    <rPh sb="61" eb="63">
      <t>サンテイ</t>
    </rPh>
    <phoneticPr fontId="1"/>
  </si>
  <si>
    <t>ラ・ナシカあさひかわ　施設長</t>
    <rPh sb="11" eb="14">
      <t>シセツチョウ</t>
    </rPh>
    <phoneticPr fontId="1"/>
  </si>
  <si>
    <t>0166</t>
    <phoneticPr fontId="1"/>
  </si>
  <si>
    <t>59</t>
    <phoneticPr fontId="1"/>
  </si>
  <si>
    <t>0088</t>
    <phoneticPr fontId="1"/>
  </si>
  <si>
    <t>なし</t>
    <phoneticPr fontId="1"/>
  </si>
  <si>
    <t>株式会社シダー　本社総務部</t>
    <rPh sb="0" eb="4">
      <t>カブシキカイシャ</t>
    </rPh>
    <rPh sb="8" eb="10">
      <t>ホンシャ</t>
    </rPh>
    <rPh sb="10" eb="13">
      <t>ソウムブ</t>
    </rPh>
    <phoneticPr fontId="1"/>
  </si>
  <si>
    <t>093</t>
    <phoneticPr fontId="1"/>
  </si>
  <si>
    <t>932</t>
    <phoneticPr fontId="1"/>
  </si>
  <si>
    <t>7005</t>
    <phoneticPr fontId="1"/>
  </si>
  <si>
    <t>日曜日のみ</t>
    <rPh sb="0" eb="3">
      <t>ニチヨウビ</t>
    </rPh>
    <phoneticPr fontId="1"/>
  </si>
  <si>
    <t>旭川市福祉保険部指導監査課</t>
    <rPh sb="0" eb="3">
      <t>アサヒカワシ</t>
    </rPh>
    <rPh sb="3" eb="8">
      <t>フクシホケンブ</t>
    </rPh>
    <rPh sb="8" eb="13">
      <t>シドウカンサカ</t>
    </rPh>
    <phoneticPr fontId="1"/>
  </si>
  <si>
    <t>25</t>
    <phoneticPr fontId="1"/>
  </si>
  <si>
    <t>9849</t>
    <phoneticPr fontId="1"/>
  </si>
  <si>
    <t>土日祝日及び年末年始</t>
    <rPh sb="0" eb="4">
      <t>ドニチシュクジツ</t>
    </rPh>
    <rPh sb="4" eb="5">
      <t>オヨ</t>
    </rPh>
    <rPh sb="6" eb="10">
      <t>ネンマツネンシ</t>
    </rPh>
    <phoneticPr fontId="1"/>
  </si>
  <si>
    <t>北海道国民健康保険団体連合会</t>
    <rPh sb="0" eb="1">
      <t>キタ</t>
    </rPh>
    <rPh sb="1" eb="2">
      <t>ウミ</t>
    </rPh>
    <rPh sb="2" eb="3">
      <t>ミチ</t>
    </rPh>
    <rPh sb="3" eb="5">
      <t>コクミン</t>
    </rPh>
    <rPh sb="5" eb="7">
      <t>ケンコウ</t>
    </rPh>
    <rPh sb="7" eb="9">
      <t>ホケン</t>
    </rPh>
    <rPh sb="9" eb="11">
      <t>ダンタイ</t>
    </rPh>
    <rPh sb="11" eb="14">
      <t>レンゴウカイ</t>
    </rPh>
    <phoneticPr fontId="1"/>
  </si>
  <si>
    <t>011</t>
    <phoneticPr fontId="1"/>
  </si>
  <si>
    <t>231</t>
    <phoneticPr fontId="1"/>
  </si>
  <si>
    <t>5161</t>
    <phoneticPr fontId="1"/>
  </si>
  <si>
    <t>損保保険ジャパン株式会社</t>
    <rPh sb="0" eb="2">
      <t>ソンポ</t>
    </rPh>
    <rPh sb="2" eb="4">
      <t>ホケン</t>
    </rPh>
    <rPh sb="8" eb="12">
      <t>カブシキカイシャ</t>
    </rPh>
    <phoneticPr fontId="1"/>
  </si>
  <si>
    <t>事故対応のマニュアル</t>
    <rPh sb="0" eb="2">
      <t>ジコ</t>
    </rPh>
    <rPh sb="2" eb="4">
      <t>タイオウ</t>
    </rPh>
    <phoneticPr fontId="1"/>
  </si>
  <si>
    <t>１　入居希望者に公開</t>
  </si>
  <si>
    <t>３　公開していない</t>
  </si>
  <si>
    <t>必要に応じて適宜実施。</t>
    <rPh sb="0" eb="2">
      <t>ヒツヨウ</t>
    </rPh>
    <rPh sb="3" eb="4">
      <t>オウ</t>
    </rPh>
    <rPh sb="6" eb="8">
      <t>テキギ</t>
    </rPh>
    <rPh sb="8" eb="10">
      <t>ジツシ</t>
    </rPh>
    <phoneticPr fontId="1"/>
  </si>
  <si>
    <t>希望者に対し実施。</t>
    <rPh sb="0" eb="3">
      <t>キボウシャ</t>
    </rPh>
    <rPh sb="4" eb="5">
      <t>タイ</t>
    </rPh>
    <rPh sb="6" eb="8">
      <t>ジツシ</t>
    </rPh>
    <phoneticPr fontId="1"/>
  </si>
  <si>
    <t>週3回実施</t>
    <rPh sb="0" eb="1">
      <t>シュウ</t>
    </rPh>
    <rPh sb="2" eb="3">
      <t>カイ</t>
    </rPh>
    <rPh sb="3" eb="5">
      <t>ジツシ</t>
    </rPh>
    <phoneticPr fontId="1"/>
  </si>
  <si>
    <t>実施いたしません。</t>
    <rPh sb="0" eb="2">
      <t>ジツシ</t>
    </rPh>
    <phoneticPr fontId="1"/>
  </si>
  <si>
    <t>週3回実施。</t>
    <rPh sb="0" eb="1">
      <t>シュウ</t>
    </rPh>
    <rPh sb="2" eb="3">
      <t>カイ</t>
    </rPh>
    <rPh sb="3" eb="5">
      <t>ジツシ</t>
    </rPh>
    <phoneticPr fontId="1"/>
  </si>
  <si>
    <t>2,200円</t>
    <rPh sb="5" eb="6">
      <t>エン</t>
    </rPh>
    <phoneticPr fontId="1"/>
  </si>
  <si>
    <t>協力医療機関＝必要に応じ適宜実施。
協力医療機関以外＝必要に応じ適宜実施(1回1時間2,200円+タクシー代)</t>
    <rPh sb="0" eb="4">
      <t>キョウリョクイリョウ</t>
    </rPh>
    <rPh sb="4" eb="6">
      <t>キカン</t>
    </rPh>
    <rPh sb="7" eb="9">
      <t>ヒツヨウ</t>
    </rPh>
    <rPh sb="10" eb="11">
      <t>オウ</t>
    </rPh>
    <rPh sb="12" eb="14">
      <t>テキギ</t>
    </rPh>
    <rPh sb="14" eb="16">
      <t>ジツシ</t>
    </rPh>
    <rPh sb="18" eb="24">
      <t>キョウリョクイリョウキカン</t>
    </rPh>
    <rPh sb="24" eb="26">
      <t>イガイ</t>
    </rPh>
    <rPh sb="27" eb="29">
      <t>ヒツヨウ</t>
    </rPh>
    <rPh sb="30" eb="31">
      <t>オウ</t>
    </rPh>
    <rPh sb="32" eb="36">
      <t>テキギジツシ</t>
    </rPh>
    <rPh sb="38" eb="39">
      <t>カイ</t>
    </rPh>
    <rPh sb="40" eb="42">
      <t>ジカン</t>
    </rPh>
    <rPh sb="47" eb="48">
      <t>エン</t>
    </rPh>
    <rPh sb="53" eb="54">
      <t>ダイ</t>
    </rPh>
    <phoneticPr fontId="1"/>
  </si>
  <si>
    <t>実費</t>
    <rPh sb="0" eb="1">
      <t>ジツ</t>
    </rPh>
    <rPh sb="1" eb="2">
      <t>ヒ</t>
    </rPh>
    <phoneticPr fontId="1"/>
  </si>
  <si>
    <t>週1回を標準とします。必要に応じ適宜実施。</t>
    <rPh sb="0" eb="1">
      <t>シュウ</t>
    </rPh>
    <rPh sb="2" eb="3">
      <t>カイ</t>
    </rPh>
    <rPh sb="4" eb="6">
      <t>ヒョウジュン</t>
    </rPh>
    <rPh sb="11" eb="13">
      <t>ヒツヨウ</t>
    </rPh>
    <rPh sb="14" eb="15">
      <t>オウ</t>
    </rPh>
    <rPh sb="16" eb="20">
      <t>テキギジツシ</t>
    </rPh>
    <phoneticPr fontId="1"/>
  </si>
  <si>
    <t>必要に応じ適宜実施。</t>
    <rPh sb="0" eb="2">
      <t>ヒツヨウ</t>
    </rPh>
    <rPh sb="3" eb="9">
      <t>オウジテキギジツシ</t>
    </rPh>
    <phoneticPr fontId="1"/>
  </si>
  <si>
    <t>治療食の提供について実費実施。</t>
    <rPh sb="0" eb="2">
      <t>チリョウ</t>
    </rPh>
    <rPh sb="2" eb="3">
      <t>ショク</t>
    </rPh>
    <rPh sb="4" eb="6">
      <t>テイキョウ</t>
    </rPh>
    <rPh sb="10" eb="11">
      <t>ジツ</t>
    </rPh>
    <rPh sb="11" eb="12">
      <t>ヒ</t>
    </rPh>
    <rPh sb="12" eb="14">
      <t>ジツシ</t>
    </rPh>
    <phoneticPr fontId="1"/>
  </si>
  <si>
    <t>食費に含まれます。</t>
    <rPh sb="0" eb="2">
      <t>ショクヒ</t>
    </rPh>
    <rPh sb="3" eb="4">
      <t>フク</t>
    </rPh>
    <phoneticPr fontId="1"/>
  </si>
  <si>
    <t>実費負担。</t>
    <rPh sb="0" eb="2">
      <t>ジツヒ</t>
    </rPh>
    <rPh sb="2" eb="4">
      <t>フタン</t>
    </rPh>
    <phoneticPr fontId="1"/>
  </si>
  <si>
    <t>通常の利用区域＝週1回指定日
上記以外の区域＝1回1時間2,200円+タクシー代。</t>
    <rPh sb="0" eb="2">
      <t>ツウジョウ</t>
    </rPh>
    <rPh sb="3" eb="5">
      <t>リヨウ</t>
    </rPh>
    <rPh sb="5" eb="7">
      <t>クイキ</t>
    </rPh>
    <rPh sb="8" eb="9">
      <t>シュウ</t>
    </rPh>
    <rPh sb="10" eb="11">
      <t>カイ</t>
    </rPh>
    <rPh sb="11" eb="13">
      <t>シテイ</t>
    </rPh>
    <rPh sb="13" eb="14">
      <t>ニチ</t>
    </rPh>
    <rPh sb="15" eb="19">
      <t>ジョウキイガイ</t>
    </rPh>
    <rPh sb="20" eb="22">
      <t>クイキ</t>
    </rPh>
    <rPh sb="24" eb="25">
      <t>カイ</t>
    </rPh>
    <rPh sb="26" eb="28">
      <t>ジカン</t>
    </rPh>
    <rPh sb="33" eb="34">
      <t>エン</t>
    </rPh>
    <rPh sb="39" eb="40">
      <t>ダイ</t>
    </rPh>
    <phoneticPr fontId="1"/>
  </si>
  <si>
    <t>月1回指定日のみ。</t>
    <rPh sb="0" eb="1">
      <t>ツキ</t>
    </rPh>
    <rPh sb="2" eb="3">
      <t>カイ</t>
    </rPh>
    <rPh sb="3" eb="6">
      <t>シテイニチ</t>
    </rPh>
    <phoneticPr fontId="1"/>
  </si>
  <si>
    <t>相談に応じます。</t>
    <rPh sb="0" eb="2">
      <t>ソウダン</t>
    </rPh>
    <rPh sb="3" eb="4">
      <t>オウ</t>
    </rPh>
    <phoneticPr fontId="1"/>
  </si>
  <si>
    <t>実費</t>
    <rPh sb="0" eb="2">
      <t>ジツヒ</t>
    </rPh>
    <phoneticPr fontId="1"/>
  </si>
  <si>
    <t>年2回希望者に対して実施。実費負担。</t>
    <rPh sb="0" eb="1">
      <t>ネン</t>
    </rPh>
    <rPh sb="2" eb="3">
      <t>カイ</t>
    </rPh>
    <rPh sb="3" eb="6">
      <t>キボウシャ</t>
    </rPh>
    <rPh sb="7" eb="8">
      <t>タイ</t>
    </rPh>
    <rPh sb="10" eb="12">
      <t>ジツシ</t>
    </rPh>
    <rPh sb="13" eb="15">
      <t>ジツヒ</t>
    </rPh>
    <rPh sb="15" eb="17">
      <t>フタン</t>
    </rPh>
    <phoneticPr fontId="1"/>
  </si>
  <si>
    <t>実務者研修修了</t>
    <rPh sb="0" eb="5">
      <t>ジツムシャケンシュウ</t>
    </rPh>
    <rPh sb="5" eb="7">
      <t>シュウリョウ</t>
    </rPh>
    <phoneticPr fontId="1"/>
  </si>
  <si>
    <t>入院継続、他施設への転居等</t>
    <rPh sb="0" eb="2">
      <t>ニュウイン</t>
    </rPh>
    <rPh sb="2" eb="4">
      <t>ケイゾク</t>
    </rPh>
    <rPh sb="5" eb="8">
      <t>タシセツ</t>
    </rPh>
    <rPh sb="10" eb="12">
      <t>テンキョ</t>
    </rPh>
    <rPh sb="12" eb="13">
      <t>ナド</t>
    </rPh>
    <phoneticPr fontId="1"/>
  </si>
  <si>
    <t>随時実施。
意見は運営懇談会にて報告。</t>
    <rPh sb="0" eb="2">
      <t>ズイジ</t>
    </rPh>
    <rPh sb="2" eb="4">
      <t>ジツシ</t>
    </rPh>
    <rPh sb="6" eb="8">
      <t>イケン</t>
    </rPh>
    <rPh sb="9" eb="14">
      <t>ウンエイコンダンカイ</t>
    </rPh>
    <rPh sb="16" eb="18">
      <t>ホウコク</t>
    </rPh>
    <phoneticPr fontId="1"/>
  </si>
  <si>
    <t>ら・なしか あさひかわ</t>
    <phoneticPr fontId="1"/>
  </si>
  <si>
    <t>ラ・ナシカ あさひかわ</t>
    <phoneticPr fontId="1"/>
  </si>
  <si>
    <t>食堂(1階41.53㎡、2階53.21㎡、3階53.21㎡)・機能訓練室(1階42.95㎡)シアタールーム・カラオケルーム</t>
    <rPh sb="0" eb="2">
      <t>ショクドウ</t>
    </rPh>
    <rPh sb="4" eb="5">
      <t>カイ</t>
    </rPh>
    <rPh sb="13" eb="14">
      <t>カイ</t>
    </rPh>
    <rPh sb="22" eb="23">
      <t>カイ</t>
    </rPh>
    <rPh sb="31" eb="33">
      <t>キノウ</t>
    </rPh>
    <rPh sb="33" eb="35">
      <t>クンレン</t>
    </rPh>
    <rPh sb="35" eb="36">
      <t>シツ</t>
    </rPh>
    <rPh sb="38" eb="39">
      <t>カイ</t>
    </rPh>
    <phoneticPr fontId="1"/>
  </si>
  <si>
    <t>ラ・ナシカあさひかわ　管理者：満園　美和</t>
    <rPh sb="11" eb="14">
      <t>カンリシャ</t>
    </rPh>
    <rPh sb="15" eb="16">
      <t>ミツル</t>
    </rPh>
    <rPh sb="16" eb="17">
      <t>エン</t>
    </rPh>
    <rPh sb="18" eb="20">
      <t>ミワ</t>
    </rPh>
    <phoneticPr fontId="1"/>
  </si>
  <si>
    <t>【入居契約書　第31条】月額の利用料及び食費の費用並びに入居者が事業者に支払うべきその他の費用の額を改定することがあります。費用の改定にあたっては、介護保険法の改定又は公租公課及び物価並びに経済情勢の変動等もしくは事業者が雇用する従業者の人件費の増加等を勘案し、運営懇談会において入居者に説明した上で行うものとします。
改定にあたっては、事業者は入居者及び身元引受人等へ事前に通知します。</t>
    <rPh sb="1" eb="6">
      <t>ニュウキョケイヤクショ</t>
    </rPh>
    <rPh sb="7" eb="8">
      <t>ダイ</t>
    </rPh>
    <rPh sb="10" eb="11">
      <t>ジョウ</t>
    </rPh>
    <rPh sb="12" eb="14">
      <t>ツキガク</t>
    </rPh>
    <rPh sb="148" eb="149">
      <t>ウエ</t>
    </rPh>
    <phoneticPr fontId="1"/>
  </si>
  <si>
    <t xml:space="preserve">※要介護度に応じて介護費用の負担金割合に応じた額を徴収する。介護保険の自己負担(1カ月30日の場合)
（1割)分　　　　　(2割)分　　　　　　(3割)分
要支援1： 6,510円　要支援1： 13,020円  要支援1：19,520円
要支援2：10,410円　要支援2： 20,820円  要支援2：31,230円
要介護1：17,550円　要介護1： 35,100円  要介護1：52,650円
要介護2：19,560円　要介護2： 39,120円　要介護2：58,680円
要介護3：21,660円　要介護3： 43,320円　要介護3：64,980円
要介護4：23,610円　要介護4： 47,220円　要介護4：70,830円
要介護5：25,680円　要介護5： 51,360円　要介護5：77,040円
金額については、1ヶ月を30日として、地域区分(その他　1単位＝10円)で計算します。
※自己負担金分には「個別機能訓練加算(Ⅰ）「サービス提供体制強化加算Ⅰ」及び「夜間看護体制加算（Ⅱ）」（要支援1・2を除く）を含みます。
※別に介護職員等処遇改善加算(Ⅰ）（所定単位数の128/1000)自己負担分も徴収させて頂きます。
※要件に該当した場合には、協力医療機関連携加算(Ⅰ)(1カ月100単位)、退居時情報提供加算(250単位)、退院・退所時連携加算(1日30単位・入居から30日間・要支援1、2を除く)の自己負担分も徴収させていただきます。
</t>
    <rPh sb="1" eb="4">
      <t>ヨウカイゴ</t>
    </rPh>
    <rPh sb="4" eb="5">
      <t>ド</t>
    </rPh>
    <rPh sb="6" eb="7">
      <t>オウ</t>
    </rPh>
    <rPh sb="9" eb="13">
      <t>カイゴヒヨウ</t>
    </rPh>
    <rPh sb="14" eb="16">
      <t>フタン</t>
    </rPh>
    <rPh sb="16" eb="17">
      <t>キン</t>
    </rPh>
    <rPh sb="17" eb="19">
      <t>ワリアイ</t>
    </rPh>
    <rPh sb="20" eb="21">
      <t>オウ</t>
    </rPh>
    <rPh sb="23" eb="24">
      <t>ガク</t>
    </rPh>
    <rPh sb="25" eb="27">
      <t>チョウシュウ</t>
    </rPh>
    <rPh sb="30" eb="32">
      <t>カイゴ</t>
    </rPh>
    <rPh sb="32" eb="34">
      <t>ホケン</t>
    </rPh>
    <rPh sb="35" eb="37">
      <t>ジコ</t>
    </rPh>
    <rPh sb="37" eb="39">
      <t>フタン</t>
    </rPh>
    <rPh sb="42" eb="43">
      <t>ツキ</t>
    </rPh>
    <rPh sb="45" eb="46">
      <t>ニチ</t>
    </rPh>
    <rPh sb="47" eb="49">
      <t>バアイ</t>
    </rPh>
    <rPh sb="53" eb="54">
      <t>ワ</t>
    </rPh>
    <rPh sb="55" eb="56">
      <t>ブン</t>
    </rPh>
    <rPh sb="63" eb="64">
      <t>ワリ</t>
    </rPh>
    <rPh sb="65" eb="66">
      <t>ブン</t>
    </rPh>
    <rPh sb="74" eb="75">
      <t>ワ</t>
    </rPh>
    <rPh sb="76" eb="77">
      <t>ブン</t>
    </rPh>
    <rPh sb="78" eb="79">
      <t>ヨウ</t>
    </rPh>
    <rPh sb="79" eb="81">
      <t>シエン</t>
    </rPh>
    <rPh sb="89" eb="90">
      <t>エン</t>
    </rPh>
    <rPh sb="91" eb="94">
      <t>ヨウシエン</t>
    </rPh>
    <rPh sb="103" eb="104">
      <t>エン</t>
    </rPh>
    <rPh sb="106" eb="109">
      <t>ヨウシエン</t>
    </rPh>
    <rPh sb="117" eb="118">
      <t>エン</t>
    </rPh>
    <rPh sb="119" eb="122">
      <t>ヨウシエン</t>
    </rPh>
    <rPh sb="130" eb="131">
      <t>エン</t>
    </rPh>
    <rPh sb="132" eb="135">
      <t>ヨウシエン</t>
    </rPh>
    <rPh sb="144" eb="145">
      <t>エン</t>
    </rPh>
    <rPh sb="147" eb="150">
      <t>ヨウシエン</t>
    </rPh>
    <rPh sb="158" eb="159">
      <t>エン</t>
    </rPh>
    <rPh sb="160" eb="163">
      <t>ヨウカイゴ</t>
    </rPh>
    <rPh sb="171" eb="172">
      <t>エン</t>
    </rPh>
    <rPh sb="173" eb="176">
      <t>ヨウカイゴ</t>
    </rPh>
    <rPh sb="185" eb="186">
      <t>エン</t>
    </rPh>
    <rPh sb="188" eb="191">
      <t>ヨウカイゴ</t>
    </rPh>
    <rPh sb="199" eb="200">
      <t>エン</t>
    </rPh>
    <rPh sb="201" eb="204">
      <t>ヨウカイゴ</t>
    </rPh>
    <rPh sb="212" eb="213">
      <t>エン</t>
    </rPh>
    <rPh sb="214" eb="217">
      <t>ヨウカイゴ</t>
    </rPh>
    <rPh sb="226" eb="227">
      <t>エン</t>
    </rPh>
    <rPh sb="228" eb="231">
      <t>ヨウカイゴ</t>
    </rPh>
    <rPh sb="239" eb="240">
      <t>エン</t>
    </rPh>
    <rPh sb="241" eb="244">
      <t>ヨウカイゴ</t>
    </rPh>
    <rPh sb="252" eb="253">
      <t>エン</t>
    </rPh>
    <rPh sb="254" eb="257">
      <t>ヨウカイゴ</t>
    </rPh>
    <rPh sb="266" eb="267">
      <t>エン</t>
    </rPh>
    <rPh sb="268" eb="271">
      <t>ヨウカイゴ</t>
    </rPh>
    <rPh sb="279" eb="280">
      <t>エン</t>
    </rPh>
    <rPh sb="281" eb="284">
      <t>ヨウカイゴ</t>
    </rPh>
    <rPh sb="292" eb="293">
      <t>エン</t>
    </rPh>
    <rPh sb="294" eb="297">
      <t>ヨウカイゴ</t>
    </rPh>
    <rPh sb="306" eb="307">
      <t>エン</t>
    </rPh>
    <rPh sb="308" eb="311">
      <t>ヨウカイゴ</t>
    </rPh>
    <rPh sb="319" eb="320">
      <t>エン</t>
    </rPh>
    <rPh sb="321" eb="324">
      <t>ヨウカイゴ</t>
    </rPh>
    <rPh sb="332" eb="333">
      <t>エン</t>
    </rPh>
    <rPh sb="334" eb="337">
      <t>ヨウカイゴ</t>
    </rPh>
    <rPh sb="346" eb="347">
      <t>エン</t>
    </rPh>
    <rPh sb="348" eb="351">
      <t>ヨウカイゴ</t>
    </rPh>
    <rPh sb="359" eb="360">
      <t>エン</t>
    </rPh>
    <rPh sb="361" eb="363">
      <t>キンガク</t>
    </rPh>
    <rPh sb="371" eb="372">
      <t>ツキ</t>
    </rPh>
    <rPh sb="375" eb="376">
      <t>ニチ</t>
    </rPh>
    <rPh sb="380" eb="384">
      <t>チイキクブン</t>
    </rPh>
    <rPh sb="387" eb="388">
      <t>ホカ</t>
    </rPh>
    <rPh sb="390" eb="392">
      <t>タンイ</t>
    </rPh>
    <rPh sb="395" eb="396">
      <t>エン</t>
    </rPh>
    <rPh sb="398" eb="400">
      <t>ケイサン</t>
    </rPh>
    <rPh sb="406" eb="411">
      <t>ジコフタンキン</t>
    </rPh>
    <rPh sb="411" eb="412">
      <t>ブン</t>
    </rPh>
    <rPh sb="415" eb="417">
      <t>コベツ</t>
    </rPh>
    <rPh sb="417" eb="419">
      <t>キノウ</t>
    </rPh>
    <rPh sb="419" eb="421">
      <t>クンレン</t>
    </rPh>
    <rPh sb="421" eb="423">
      <t>カサン</t>
    </rPh>
    <rPh sb="431" eb="433">
      <t>テイキョウ</t>
    </rPh>
    <rPh sb="433" eb="437">
      <t>タイセイキョウカ</t>
    </rPh>
    <rPh sb="437" eb="439">
      <t>カサン</t>
    </rPh>
    <rPh sb="441" eb="442">
      <t>オヨ</t>
    </rPh>
    <rPh sb="444" eb="452">
      <t>ヤカンカンゴタイセイカサン</t>
    </rPh>
    <rPh sb="457" eb="460">
      <t>ヨウシエン</t>
    </rPh>
    <rPh sb="464" eb="465">
      <t>ノゾ</t>
    </rPh>
    <rPh sb="468" eb="469">
      <t>フク</t>
    </rPh>
    <rPh sb="475" eb="476">
      <t>ベツ</t>
    </rPh>
    <rPh sb="477" eb="481">
      <t>カイゴショクイン</t>
    </rPh>
    <rPh sb="481" eb="482">
      <t>ナド</t>
    </rPh>
    <rPh sb="482" eb="484">
      <t>ショグウ</t>
    </rPh>
    <rPh sb="484" eb="486">
      <t>カイゼン</t>
    </rPh>
    <rPh sb="486" eb="488">
      <t>カサン</t>
    </rPh>
    <rPh sb="492" eb="494">
      <t>ショテイ</t>
    </rPh>
    <rPh sb="494" eb="496">
      <t>タンイ</t>
    </rPh>
    <rPh sb="496" eb="497">
      <t>カズ</t>
    </rPh>
    <rPh sb="507" eb="511">
      <t>ジコフタン</t>
    </rPh>
    <rPh sb="511" eb="512">
      <t>ブン</t>
    </rPh>
    <rPh sb="513" eb="515">
      <t>チョウシュウ</t>
    </rPh>
    <rPh sb="518" eb="519">
      <t>イタダ</t>
    </rPh>
    <rPh sb="525" eb="527">
      <t>ヨウケン</t>
    </rPh>
    <rPh sb="528" eb="530">
      <t>ガイトウ</t>
    </rPh>
    <rPh sb="532" eb="534">
      <t>バアイ</t>
    </rPh>
    <rPh sb="553" eb="554">
      <t>ツキ</t>
    </rPh>
    <rPh sb="557" eb="559">
      <t>タンイ</t>
    </rPh>
    <rPh sb="574" eb="576">
      <t>タンイ</t>
    </rPh>
    <rPh sb="578" eb="580">
      <t>タイイン</t>
    </rPh>
    <rPh sb="581" eb="583">
      <t>タイショ</t>
    </rPh>
    <rPh sb="583" eb="584">
      <t>トキ</t>
    </rPh>
    <rPh sb="584" eb="588">
      <t>レンケイカサン</t>
    </rPh>
    <rPh sb="590" eb="591">
      <t>ニチ</t>
    </rPh>
    <rPh sb="593" eb="595">
      <t>タンイ</t>
    </rPh>
    <rPh sb="596" eb="598">
      <t>ニュウキョ</t>
    </rPh>
    <rPh sb="605" eb="608">
      <t>ヨウシエン</t>
    </rPh>
    <rPh sb="612" eb="613">
      <t>ノゾ</t>
    </rPh>
    <phoneticPr fontId="1"/>
  </si>
  <si>
    <t>6.利用料金
(利用料金の支払方法)
入院等による不在時における利用料金(月払い)の取り扱い
1.減額なし(家賃・管理費)
2.日割り計算で減額(在宅酸素光熱費を含む)
（利用料金プラン)
　水光熱費18,700円(夏季)20,900円(冬季）
別紙2その他サービス
　サービス提供記録等の複写物にかかる費用　1ページ20円
　食事については前日17：00までのキャンセル可能。
　在宅酸素光熱費　4,950円(税込)
　居室にあるテレビ等の受信料については入居者が個々で契約して負担してください。</t>
    <rPh sb="2" eb="6">
      <t>リヨウリョウキン</t>
    </rPh>
    <rPh sb="8" eb="12">
      <t>リヨウリョウキン</t>
    </rPh>
    <rPh sb="13" eb="15">
      <t>シハライ</t>
    </rPh>
    <rPh sb="15" eb="17">
      <t>ホウホウ</t>
    </rPh>
    <rPh sb="19" eb="21">
      <t>ニュウイン</t>
    </rPh>
    <rPh sb="21" eb="22">
      <t>ナド</t>
    </rPh>
    <rPh sb="25" eb="27">
      <t>フザイ</t>
    </rPh>
    <rPh sb="27" eb="28">
      <t>トキ</t>
    </rPh>
    <rPh sb="32" eb="36">
      <t>リヨウリョウキン</t>
    </rPh>
    <rPh sb="37" eb="39">
      <t>ツキバラ</t>
    </rPh>
    <rPh sb="42" eb="43">
      <t>ト</t>
    </rPh>
    <rPh sb="44" eb="45">
      <t>アツカ</t>
    </rPh>
    <rPh sb="49" eb="51">
      <t>ゲンガク</t>
    </rPh>
    <rPh sb="54" eb="56">
      <t>ヤチン</t>
    </rPh>
    <rPh sb="57" eb="60">
      <t>カンリヒ</t>
    </rPh>
    <rPh sb="64" eb="66">
      <t>ヒワ</t>
    </rPh>
    <rPh sb="67" eb="69">
      <t>ケイサン</t>
    </rPh>
    <rPh sb="70" eb="72">
      <t>ゲンガク</t>
    </rPh>
    <rPh sb="87" eb="91">
      <t>リヨウリョウキン</t>
    </rPh>
    <rPh sb="97" eb="101">
      <t>スイコウネツヒ</t>
    </rPh>
    <rPh sb="107" eb="108">
      <t>エン</t>
    </rPh>
    <rPh sb="109" eb="110">
      <t>ナツ</t>
    </rPh>
    <rPh sb="127" eb="129">
      <t>ベツシ</t>
    </rPh>
    <rPh sb="132" eb="133">
      <t>ホカ</t>
    </rPh>
    <rPh sb="143" eb="145">
      <t>テイキョウ</t>
    </rPh>
    <rPh sb="145" eb="147">
      <t>キロク</t>
    </rPh>
    <rPh sb="147" eb="148">
      <t>ナド</t>
    </rPh>
    <rPh sb="149" eb="151">
      <t>フクシャ</t>
    </rPh>
    <rPh sb="151" eb="152">
      <t>モノ</t>
    </rPh>
    <rPh sb="156" eb="158">
      <t>ヒヨウ</t>
    </rPh>
    <rPh sb="165" eb="166">
      <t>エン</t>
    </rPh>
    <rPh sb="168" eb="170">
      <t>ショクジ</t>
    </rPh>
    <rPh sb="175" eb="177">
      <t>ゼンジツ</t>
    </rPh>
    <rPh sb="190" eb="192">
      <t>カノウ</t>
    </rPh>
    <rPh sb="195" eb="199">
      <t>ザイタクサンソ</t>
    </rPh>
    <rPh sb="199" eb="202">
      <t>コウネツヒ</t>
    </rPh>
    <rPh sb="208" eb="209">
      <t>エン</t>
    </rPh>
    <rPh sb="210" eb="212">
      <t>ゼイコミ</t>
    </rPh>
    <rPh sb="215" eb="217">
      <t>キョシツ</t>
    </rPh>
    <rPh sb="223" eb="224">
      <t>ナド</t>
    </rPh>
    <rPh sb="225" eb="228">
      <t>ジュシンリョウ</t>
    </rPh>
    <rPh sb="233" eb="236">
      <t>ニュウキョシャ</t>
    </rPh>
    <rPh sb="237" eb="239">
      <t>ココ</t>
    </rPh>
    <rPh sb="240" eb="242">
      <t>ケイヤク</t>
    </rPh>
    <rPh sb="244" eb="246">
      <t>フタン</t>
    </rPh>
    <phoneticPr fontId="1"/>
  </si>
  <si>
    <t>2200円</t>
    <rPh sb="4" eb="5">
      <t>エン</t>
    </rPh>
    <phoneticPr fontId="1"/>
  </si>
  <si>
    <t>２　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</si>
</sst>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3" fontId="2" fillId="0" borderId="70" xfId="0" applyNumberFormat="1" applyFont="1" applyBorder="1" applyAlignment="1" applyProtection="1">
      <alignment horizontal="left" vertical="top" wrapText="1"/>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592" zoomScale="70" zoomScaleNormal="100" zoomScaleSheetLayoutView="70" workbookViewId="0">
      <selection activeCell="B583" sqref="B583:P58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2024</v>
      </c>
      <c r="G4" s="472"/>
      <c r="H4" s="33" t="s">
        <v>466</v>
      </c>
      <c r="I4" s="472">
        <v>7</v>
      </c>
      <c r="J4" s="472"/>
      <c r="K4" s="33" t="s">
        <v>2448</v>
      </c>
      <c r="L4" s="472">
        <v>1</v>
      </c>
      <c r="M4" s="472"/>
      <c r="N4" s="469" t="s">
        <v>468</v>
      </c>
      <c r="O4" s="469"/>
      <c r="P4" s="473"/>
    </row>
    <row r="5" spans="1:20" ht="20.100000000000001" customHeight="1">
      <c r="B5" s="453" t="s">
        <v>1</v>
      </c>
      <c r="C5" s="325"/>
      <c r="D5" s="325"/>
      <c r="E5" s="326"/>
      <c r="F5" s="110" t="s">
        <v>2553</v>
      </c>
      <c r="G5" s="342"/>
      <c r="H5" s="342"/>
      <c r="I5" s="342"/>
      <c r="J5" s="342"/>
      <c r="K5" s="342"/>
      <c r="L5" s="342"/>
      <c r="M5" s="342"/>
      <c r="N5" s="342"/>
      <c r="O5" s="342"/>
      <c r="P5" s="342"/>
      <c r="Q5" s="12"/>
    </row>
    <row r="6" spans="1:20" ht="20.100000000000001" customHeight="1">
      <c r="B6" s="453" t="s">
        <v>2</v>
      </c>
      <c r="C6" s="325"/>
      <c r="D6" s="325"/>
      <c r="E6" s="326"/>
      <c r="F6" s="110" t="s">
        <v>2604</v>
      </c>
      <c r="G6" s="342"/>
      <c r="H6" s="342"/>
      <c r="I6" s="342"/>
      <c r="J6" s="342"/>
      <c r="K6" s="342"/>
      <c r="L6" s="342"/>
      <c r="M6" s="342"/>
      <c r="N6" s="342"/>
      <c r="O6" s="342"/>
      <c r="P6" s="342"/>
    </row>
    <row r="7" spans="1:20" ht="20.100000000000001" customHeight="1">
      <c r="B7" s="453" t="s">
        <v>416</v>
      </c>
      <c r="C7" s="325"/>
      <c r="D7" s="325"/>
      <c r="E7" s="326"/>
      <c r="F7" s="109" t="s">
        <v>2358</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2527</v>
      </c>
      <c r="G11" s="94"/>
      <c r="H11" s="94"/>
      <c r="I11" s="94"/>
      <c r="J11" s="94"/>
      <c r="K11" s="94"/>
      <c r="L11" s="94"/>
      <c r="M11" s="94"/>
      <c r="N11" s="94"/>
      <c r="O11" s="94"/>
      <c r="P11" s="95"/>
    </row>
    <row r="12" spans="1:20" ht="40.5" customHeight="1">
      <c r="B12" s="477"/>
      <c r="C12" s="478"/>
      <c r="D12" s="478"/>
      <c r="E12" s="479"/>
      <c r="F12" s="130" t="s">
        <v>11</v>
      </c>
      <c r="G12" s="130"/>
      <c r="H12" s="130"/>
      <c r="I12" s="130"/>
      <c r="J12" s="430" t="s">
        <v>2528</v>
      </c>
      <c r="K12" s="430"/>
      <c r="L12" s="430"/>
      <c r="M12" s="430"/>
      <c r="N12" s="430"/>
      <c r="O12" s="431"/>
      <c r="P12" s="432"/>
    </row>
    <row r="13" spans="1:20" ht="39" customHeight="1">
      <c r="B13" s="186" t="s">
        <v>5</v>
      </c>
      <c r="C13" s="130"/>
      <c r="D13" s="130"/>
      <c r="E13" s="130"/>
      <c r="F13" s="96" t="s">
        <v>12</v>
      </c>
      <c r="G13" s="97"/>
      <c r="H13" s="480" t="s">
        <v>2529</v>
      </c>
      <c r="I13" s="481"/>
      <c r="J13" s="481"/>
      <c r="K13" s="481"/>
      <c r="L13" s="481"/>
      <c r="M13" s="481"/>
      <c r="N13" s="481"/>
      <c r="O13" s="481"/>
      <c r="P13" s="482"/>
      <c r="S13" s="15" t="str">
        <f>IF(H13="","未記入","")</f>
        <v/>
      </c>
    </row>
    <row r="14" spans="1:20" ht="39" customHeight="1">
      <c r="B14" s="186"/>
      <c r="C14" s="130"/>
      <c r="D14" s="130"/>
      <c r="E14" s="130"/>
      <c r="F14" s="148" t="s">
        <v>2530</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2531</v>
      </c>
      <c r="K16" s="132"/>
      <c r="L16" s="132"/>
      <c r="M16" s="132"/>
      <c r="N16" s="132"/>
      <c r="O16" s="132"/>
      <c r="P16" s="133"/>
    </row>
    <row r="17" spans="1:20" ht="20.100000000000001" customHeight="1">
      <c r="B17" s="340" t="s">
        <v>6</v>
      </c>
      <c r="C17" s="97"/>
      <c r="D17" s="97"/>
      <c r="E17" s="267"/>
      <c r="F17" s="34" t="s">
        <v>13</v>
      </c>
      <c r="G17" s="31">
        <v>802</v>
      </c>
      <c r="H17" s="35" t="s">
        <v>469</v>
      </c>
      <c r="I17" s="32">
        <v>42</v>
      </c>
      <c r="J17" s="312"/>
      <c r="K17" s="313"/>
      <c r="L17" s="313"/>
      <c r="M17" s="313"/>
      <c r="N17" s="313"/>
      <c r="O17" s="313"/>
      <c r="P17" s="314"/>
      <c r="S17" s="15" t="str">
        <f>IF(OR(G17="",I17=""),"未記入","")</f>
        <v/>
      </c>
    </row>
    <row r="18" spans="1:20" ht="57.75" customHeight="1">
      <c r="B18" s="301"/>
      <c r="C18" s="323"/>
      <c r="D18" s="323"/>
      <c r="E18" s="302"/>
      <c r="F18" s="131" t="s">
        <v>2532</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2533</v>
      </c>
      <c r="K19" s="35" t="s">
        <v>469</v>
      </c>
      <c r="L19" s="63" t="s">
        <v>2534</v>
      </c>
      <c r="M19" s="35" t="s">
        <v>469</v>
      </c>
      <c r="N19" s="63" t="s">
        <v>2535</v>
      </c>
      <c r="O19" s="313"/>
      <c r="P19" s="314"/>
      <c r="Q19" s="12"/>
    </row>
    <row r="20" spans="1:20" ht="20.100000000000001" customHeight="1">
      <c r="B20" s="365"/>
      <c r="C20" s="366"/>
      <c r="D20" s="366"/>
      <c r="E20" s="367"/>
      <c r="F20" s="130" t="s">
        <v>15</v>
      </c>
      <c r="G20" s="130"/>
      <c r="H20" s="130"/>
      <c r="I20" s="130"/>
      <c r="J20" s="64" t="s">
        <v>2536</v>
      </c>
      <c r="K20" s="35" t="s">
        <v>469</v>
      </c>
      <c r="L20" s="63" t="s">
        <v>2534</v>
      </c>
      <c r="M20" s="35" t="s">
        <v>469</v>
      </c>
      <c r="N20" s="63" t="s">
        <v>2537</v>
      </c>
      <c r="O20" s="313"/>
      <c r="P20" s="314"/>
      <c r="Q20" s="12"/>
    </row>
    <row r="21" spans="1:20" ht="20.100000000000001" customHeight="1">
      <c r="B21" s="365"/>
      <c r="C21" s="366"/>
      <c r="D21" s="366"/>
      <c r="E21" s="367"/>
      <c r="F21" s="194" t="s">
        <v>411</v>
      </c>
      <c r="G21" s="195"/>
      <c r="H21" s="195"/>
      <c r="I21" s="196"/>
      <c r="J21" s="109" t="s">
        <v>2538</v>
      </c>
      <c r="K21" s="117"/>
      <c r="L21" s="117"/>
      <c r="M21" s="35" t="s">
        <v>465</v>
      </c>
      <c r="N21" s="117" t="s">
        <v>2539</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1981</v>
      </c>
      <c r="G26" s="446"/>
      <c r="H26" s="35" t="s">
        <v>466</v>
      </c>
      <c r="I26" s="446">
        <v>4</v>
      </c>
      <c r="J26" s="446"/>
      <c r="K26" s="35" t="s">
        <v>467</v>
      </c>
      <c r="L26" s="446">
        <v>25</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2647</v>
      </c>
      <c r="I31" s="464"/>
      <c r="J31" s="464"/>
      <c r="K31" s="464"/>
      <c r="L31" s="464"/>
      <c r="M31" s="464"/>
      <c r="N31" s="464"/>
      <c r="O31" s="464"/>
      <c r="P31" s="465"/>
      <c r="S31" s="15" t="str">
        <f>IF(H31="","未記入","")</f>
        <v/>
      </c>
    </row>
    <row r="32" spans="1:20" ht="39" customHeight="1">
      <c r="B32" s="301"/>
      <c r="C32" s="323"/>
      <c r="D32" s="323"/>
      <c r="E32" s="302"/>
      <c r="F32" s="148" t="s">
        <v>2648</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70</v>
      </c>
      <c r="H33" s="35" t="s">
        <v>469</v>
      </c>
      <c r="I33" s="32">
        <v>821</v>
      </c>
      <c r="J33" s="454"/>
      <c r="K33" s="454"/>
      <c r="L33" s="454"/>
      <c r="M33" s="454"/>
      <c r="N33" s="454"/>
      <c r="O33" s="454"/>
      <c r="P33" s="455"/>
      <c r="S33" s="15" t="str">
        <f>IF(OR(G33="",I33=""),"未記入","")</f>
        <v/>
      </c>
    </row>
    <row r="34" spans="2:20" ht="58.5" customHeight="1">
      <c r="B34" s="301"/>
      <c r="C34" s="323"/>
      <c r="D34" s="323"/>
      <c r="E34" s="302"/>
      <c r="F34" s="131" t="s">
        <v>2544</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2545</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2547</v>
      </c>
      <c r="K43" s="35" t="s">
        <v>469</v>
      </c>
      <c r="L43" s="11" t="s">
        <v>2548</v>
      </c>
      <c r="M43" s="35" t="s">
        <v>469</v>
      </c>
      <c r="N43" s="11" t="s">
        <v>2549</v>
      </c>
      <c r="O43" s="313"/>
      <c r="P43" s="314"/>
      <c r="S43" s="15" t="str">
        <f>IF(OR(J43="",L43="",N43=""),"未記入","")</f>
        <v/>
      </c>
    </row>
    <row r="44" spans="2:20" ht="20.100000000000001" customHeight="1">
      <c r="B44" s="186"/>
      <c r="C44" s="130"/>
      <c r="D44" s="130"/>
      <c r="E44" s="130"/>
      <c r="F44" s="130" t="s">
        <v>15</v>
      </c>
      <c r="G44" s="130"/>
      <c r="H44" s="130"/>
      <c r="I44" s="130"/>
      <c r="J44" s="64" t="s">
        <v>2547</v>
      </c>
      <c r="K44" s="35" t="s">
        <v>469</v>
      </c>
      <c r="L44" s="63" t="s">
        <v>2550</v>
      </c>
      <c r="M44" s="35" t="s">
        <v>469</v>
      </c>
      <c r="N44" s="63" t="s">
        <v>2551</v>
      </c>
      <c r="O44" s="313"/>
      <c r="P44" s="314"/>
    </row>
    <row r="45" spans="2:20" ht="20.100000000000001" customHeight="1">
      <c r="B45" s="186"/>
      <c r="C45" s="130"/>
      <c r="D45" s="130"/>
      <c r="E45" s="130"/>
      <c r="F45" s="194" t="s">
        <v>411</v>
      </c>
      <c r="G45" s="195"/>
      <c r="H45" s="195"/>
      <c r="I45" s="196"/>
      <c r="J45" s="109" t="s">
        <v>2552</v>
      </c>
      <c r="K45" s="117"/>
      <c r="L45" s="117"/>
      <c r="M45" s="35" t="s">
        <v>465</v>
      </c>
      <c r="N45" s="117" t="s">
        <v>2539</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2540</v>
      </c>
      <c r="K47" s="401"/>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2553</v>
      </c>
      <c r="K48" s="108"/>
      <c r="L48" s="108"/>
      <c r="M48" s="108"/>
      <c r="N48" s="108"/>
      <c r="O48" s="109"/>
      <c r="P48" s="110"/>
    </row>
    <row r="49" spans="1:20" ht="20.100000000000001" customHeight="1">
      <c r="B49" s="186"/>
      <c r="C49" s="130"/>
      <c r="D49" s="130"/>
      <c r="E49" s="130"/>
      <c r="F49" s="130" t="s">
        <v>18</v>
      </c>
      <c r="G49" s="130"/>
      <c r="H49" s="130"/>
      <c r="I49" s="130"/>
      <c r="J49" s="108" t="s">
        <v>2554</v>
      </c>
      <c r="K49" s="108"/>
      <c r="L49" s="108"/>
      <c r="M49" s="108"/>
      <c r="N49" s="108"/>
      <c r="O49" s="109"/>
      <c r="P49" s="110"/>
    </row>
    <row r="50" spans="1:20" ht="20.100000000000001" customHeight="1">
      <c r="B50" s="151" t="s">
        <v>28</v>
      </c>
      <c r="C50" s="100"/>
      <c r="D50" s="100"/>
      <c r="E50" s="100"/>
      <c r="F50" s="100"/>
      <c r="G50" s="100"/>
      <c r="H50" s="100"/>
      <c r="I50" s="100"/>
      <c r="J50" s="445">
        <v>2008</v>
      </c>
      <c r="K50" s="446"/>
      <c r="L50" s="35" t="s">
        <v>466</v>
      </c>
      <c r="M50" s="61">
        <v>8</v>
      </c>
      <c r="N50" s="35" t="s">
        <v>467</v>
      </c>
      <c r="O50" s="61">
        <v>31</v>
      </c>
      <c r="P50" s="37" t="s">
        <v>468</v>
      </c>
      <c r="S50" s="15" t="str">
        <f>IF(OR(J50="",M50="",O50=""),"未記入","")</f>
        <v/>
      </c>
    </row>
    <row r="51" spans="1:20" ht="20.100000000000001" customHeight="1" thickBot="1">
      <c r="B51" s="152" t="s">
        <v>29</v>
      </c>
      <c r="C51" s="449"/>
      <c r="D51" s="449"/>
      <c r="E51" s="449"/>
      <c r="F51" s="449"/>
      <c r="G51" s="449"/>
      <c r="H51" s="449"/>
      <c r="I51" s="449"/>
      <c r="J51" s="447">
        <v>2008</v>
      </c>
      <c r="K51" s="448"/>
      <c r="L51" s="36" t="s">
        <v>466</v>
      </c>
      <c r="M51" s="62">
        <v>10</v>
      </c>
      <c r="N51" s="36" t="s">
        <v>467</v>
      </c>
      <c r="O51" s="62">
        <v>8</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2556</v>
      </c>
      <c r="K55" s="132"/>
      <c r="L55" s="132"/>
      <c r="M55" s="132"/>
      <c r="N55" s="132"/>
      <c r="O55" s="132"/>
      <c r="P55" s="133"/>
    </row>
    <row r="56" spans="1:20" ht="20.100000000000001" customHeight="1">
      <c r="B56" s="87"/>
      <c r="C56" s="88"/>
      <c r="D56" s="89"/>
      <c r="E56" s="130" t="s">
        <v>33</v>
      </c>
      <c r="F56" s="130"/>
      <c r="G56" s="130"/>
      <c r="H56" s="130"/>
      <c r="I56" s="130"/>
      <c r="J56" s="109" t="s">
        <v>2557</v>
      </c>
      <c r="K56" s="117"/>
      <c r="L56" s="117"/>
      <c r="M56" s="117"/>
      <c r="N56" s="117"/>
      <c r="O56" s="117"/>
      <c r="P56" s="118"/>
    </row>
    <row r="57" spans="1:20" ht="20.100000000000001" customHeight="1">
      <c r="B57" s="87"/>
      <c r="C57" s="88"/>
      <c r="D57" s="89"/>
      <c r="E57" s="130" t="s">
        <v>34</v>
      </c>
      <c r="F57" s="130"/>
      <c r="G57" s="130"/>
      <c r="H57" s="130"/>
      <c r="I57" s="130"/>
      <c r="J57" s="445">
        <v>2008</v>
      </c>
      <c r="K57" s="446"/>
      <c r="L57" s="35" t="s">
        <v>466</v>
      </c>
      <c r="M57" s="61">
        <v>10</v>
      </c>
      <c r="N57" s="35" t="s">
        <v>467</v>
      </c>
      <c r="O57" s="61">
        <v>8</v>
      </c>
      <c r="P57" s="37" t="s">
        <v>468</v>
      </c>
    </row>
    <row r="58" spans="1:20" ht="20.100000000000001" customHeight="1" thickBot="1">
      <c r="B58" s="114"/>
      <c r="C58" s="115"/>
      <c r="D58" s="116"/>
      <c r="E58" s="257" t="s">
        <v>35</v>
      </c>
      <c r="F58" s="257"/>
      <c r="G58" s="257"/>
      <c r="H58" s="257"/>
      <c r="I58" s="257"/>
      <c r="J58" s="447">
        <v>2020</v>
      </c>
      <c r="K58" s="448"/>
      <c r="L58" s="36" t="s">
        <v>466</v>
      </c>
      <c r="M58" s="62">
        <v>10</v>
      </c>
      <c r="N58" s="36" t="s">
        <v>467</v>
      </c>
      <c r="O58" s="62">
        <v>8</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1705.86</v>
      </c>
      <c r="H61" s="94"/>
      <c r="I61" s="94"/>
      <c r="J61" s="94"/>
      <c r="K61" s="444"/>
      <c r="L61" s="368" t="s">
        <v>497</v>
      </c>
      <c r="M61" s="306"/>
      <c r="N61" s="306"/>
      <c r="O61" s="306"/>
      <c r="P61" s="411"/>
    </row>
    <row r="62" spans="1:20" ht="20.100000000000001" customHeight="1">
      <c r="B62" s="186"/>
      <c r="C62" s="130"/>
      <c r="D62" s="96" t="s">
        <v>39</v>
      </c>
      <c r="E62" s="97"/>
      <c r="F62" s="267"/>
      <c r="G62" s="108" t="s">
        <v>2558</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2384</v>
      </c>
      <c r="L64" s="117"/>
      <c r="M64" s="117"/>
      <c r="N64" s="117"/>
      <c r="O64" s="117"/>
      <c r="P64" s="118"/>
    </row>
    <row r="65" spans="2:16" ht="20.100000000000001" customHeight="1">
      <c r="B65" s="186"/>
      <c r="C65" s="130"/>
      <c r="D65" s="437"/>
      <c r="E65" s="366"/>
      <c r="F65" s="367"/>
      <c r="G65" s="119"/>
      <c r="H65" s="102" t="s">
        <v>420</v>
      </c>
      <c r="I65" s="102"/>
      <c r="J65" s="103"/>
      <c r="K65" s="109" t="s">
        <v>2559</v>
      </c>
      <c r="L65" s="117"/>
      <c r="M65" s="117"/>
      <c r="N65" s="117"/>
      <c r="O65" s="117"/>
      <c r="P65" s="118"/>
    </row>
    <row r="66" spans="2:16" ht="20.100000000000001" customHeight="1">
      <c r="B66" s="186"/>
      <c r="C66" s="130"/>
      <c r="D66" s="437"/>
      <c r="E66" s="366"/>
      <c r="F66" s="367"/>
      <c r="G66" s="119"/>
      <c r="H66" s="96" t="s">
        <v>421</v>
      </c>
      <c r="I66" s="97"/>
      <c r="J66" s="267"/>
      <c r="K66" s="109" t="s">
        <v>2560</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v>2008</v>
      </c>
      <c r="L68" s="39" t="s">
        <v>466</v>
      </c>
      <c r="M68" s="61">
        <v>10</v>
      </c>
      <c r="N68" s="39" t="s">
        <v>467</v>
      </c>
      <c r="O68" s="61">
        <v>1</v>
      </c>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v>2033</v>
      </c>
      <c r="L70" s="39" t="s">
        <v>466</v>
      </c>
      <c r="M70" s="61">
        <v>9</v>
      </c>
      <c r="N70" s="39" t="s">
        <v>467</v>
      </c>
      <c r="O70" s="61">
        <v>30</v>
      </c>
      <c r="P70" s="40" t="s">
        <v>468</v>
      </c>
    </row>
    <row r="71" spans="2:16" ht="20.100000000000001" customHeight="1">
      <c r="B71" s="186"/>
      <c r="C71" s="130"/>
      <c r="D71" s="322"/>
      <c r="E71" s="323"/>
      <c r="F71" s="302"/>
      <c r="G71" s="99"/>
      <c r="H71" s="102" t="s">
        <v>422</v>
      </c>
      <c r="I71" s="102"/>
      <c r="J71" s="103"/>
      <c r="K71" s="109" t="s">
        <v>2560</v>
      </c>
      <c r="L71" s="117"/>
      <c r="M71" s="117"/>
      <c r="N71" s="117"/>
      <c r="O71" s="117"/>
      <c r="P71" s="118"/>
    </row>
    <row r="72" spans="2:16" ht="20.100000000000001" customHeight="1">
      <c r="B72" s="205" t="s">
        <v>2356</v>
      </c>
      <c r="C72" s="206"/>
      <c r="D72" s="96" t="s">
        <v>40</v>
      </c>
      <c r="E72" s="97"/>
      <c r="F72" s="267"/>
      <c r="G72" s="312" t="s">
        <v>41</v>
      </c>
      <c r="H72" s="313"/>
      <c r="I72" s="313"/>
      <c r="J72" s="387"/>
      <c r="K72" s="109">
        <v>2084.0500000000002</v>
      </c>
      <c r="L72" s="117"/>
      <c r="M72" s="117"/>
      <c r="N72" s="102" t="s">
        <v>472</v>
      </c>
      <c r="O72" s="102"/>
      <c r="P72" s="263"/>
    </row>
    <row r="73" spans="2:16" ht="20.100000000000001" customHeight="1">
      <c r="B73" s="207"/>
      <c r="C73" s="208"/>
      <c r="D73" s="322"/>
      <c r="E73" s="323"/>
      <c r="F73" s="302"/>
      <c r="G73" s="100" t="s">
        <v>42</v>
      </c>
      <c r="H73" s="100"/>
      <c r="I73" s="100"/>
      <c r="J73" s="100"/>
      <c r="K73" s="109">
        <v>2084.0500000000002</v>
      </c>
      <c r="L73" s="117"/>
      <c r="M73" s="117"/>
      <c r="N73" s="102" t="s">
        <v>472</v>
      </c>
      <c r="O73" s="102"/>
      <c r="P73" s="263"/>
    </row>
    <row r="74" spans="2:16" ht="20.100000000000001" customHeight="1">
      <c r="B74" s="207"/>
      <c r="C74" s="208"/>
      <c r="D74" s="130" t="s">
        <v>43</v>
      </c>
      <c r="E74" s="130"/>
      <c r="F74" s="130"/>
      <c r="G74" s="108" t="s">
        <v>2561</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2562</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2563</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2559</v>
      </c>
      <c r="L83" s="117"/>
      <c r="M83" s="117"/>
      <c r="N83" s="117"/>
      <c r="O83" s="117"/>
      <c r="P83" s="118"/>
    </row>
    <row r="84" spans="2:19" ht="20.100000000000001" customHeight="1">
      <c r="B84" s="207"/>
      <c r="C84" s="208"/>
      <c r="D84" s="130"/>
      <c r="E84" s="130"/>
      <c r="F84" s="130"/>
      <c r="G84" s="119"/>
      <c r="H84" s="96" t="s">
        <v>421</v>
      </c>
      <c r="I84" s="97"/>
      <c r="J84" s="267"/>
      <c r="K84" s="109" t="s">
        <v>2560</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2008</v>
      </c>
      <c r="L86" s="39" t="s">
        <v>466</v>
      </c>
      <c r="M86" s="61">
        <v>10</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2033</v>
      </c>
      <c r="L88" s="39" t="s">
        <v>466</v>
      </c>
      <c r="M88" s="61">
        <v>9</v>
      </c>
      <c r="N88" s="39" t="s">
        <v>467</v>
      </c>
      <c r="O88" s="61">
        <v>30</v>
      </c>
      <c r="P88" s="40" t="s">
        <v>468</v>
      </c>
    </row>
    <row r="89" spans="2:19" ht="20.100000000000001" customHeight="1">
      <c r="B89" s="209"/>
      <c r="C89" s="210"/>
      <c r="D89" s="130"/>
      <c r="E89" s="130"/>
      <c r="F89" s="130"/>
      <c r="G89" s="99"/>
      <c r="H89" s="102" t="s">
        <v>422</v>
      </c>
      <c r="I89" s="102"/>
      <c r="J89" s="103"/>
      <c r="K89" s="109" t="s">
        <v>2560</v>
      </c>
      <c r="L89" s="117"/>
      <c r="M89" s="117"/>
      <c r="N89" s="117"/>
      <c r="O89" s="117"/>
      <c r="P89" s="118"/>
    </row>
    <row r="90" spans="2:19" ht="20.100000000000001" customHeight="1">
      <c r="B90" s="186" t="s">
        <v>45</v>
      </c>
      <c r="C90" s="130"/>
      <c r="D90" s="134" t="s">
        <v>46</v>
      </c>
      <c r="E90" s="97"/>
      <c r="F90" s="267"/>
      <c r="G90" s="108" t="s">
        <v>2564</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18</v>
      </c>
      <c r="K95" s="50" t="s">
        <v>472</v>
      </c>
      <c r="L95" s="109">
        <v>50</v>
      </c>
      <c r="M95" s="401"/>
      <c r="N95" s="430" t="s">
        <v>2399</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18.600000000000001</v>
      </c>
      <c r="K96" s="50" t="s">
        <v>472</v>
      </c>
      <c r="L96" s="109">
        <v>10</v>
      </c>
      <c r="M96" s="401"/>
      <c r="N96" s="430" t="s">
        <v>2399</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5</v>
      </c>
      <c r="H105" s="103" t="s">
        <v>474</v>
      </c>
      <c r="I105" s="400" t="s">
        <v>66</v>
      </c>
      <c r="J105" s="400"/>
      <c r="K105" s="400"/>
      <c r="L105" s="400"/>
      <c r="M105" s="400"/>
      <c r="N105" s="109">
        <v>2</v>
      </c>
      <c r="O105" s="117"/>
      <c r="P105" s="37" t="s">
        <v>474</v>
      </c>
    </row>
    <row r="106" spans="2:19" ht="20.100000000000001" customHeight="1">
      <c r="B106" s="433"/>
      <c r="C106" s="434"/>
      <c r="D106" s="153"/>
      <c r="E106" s="143"/>
      <c r="F106" s="144"/>
      <c r="G106" s="109"/>
      <c r="H106" s="103"/>
      <c r="I106" s="429" t="s">
        <v>67</v>
      </c>
      <c r="J106" s="429"/>
      <c r="K106" s="429"/>
      <c r="L106" s="429"/>
      <c r="M106" s="429"/>
      <c r="N106" s="109">
        <v>4</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v>1</v>
      </c>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v>1</v>
      </c>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2560</v>
      </c>
      <c r="H113" s="108"/>
      <c r="I113" s="108"/>
      <c r="J113" s="108"/>
      <c r="K113" s="108"/>
      <c r="L113" s="108"/>
      <c r="M113" s="108"/>
      <c r="N113" s="108"/>
      <c r="O113" s="109"/>
      <c r="P113" s="110"/>
    </row>
    <row r="114" spans="2:16" ht="20.100000000000001" customHeight="1">
      <c r="B114" s="433"/>
      <c r="C114" s="434"/>
      <c r="D114" s="134" t="s">
        <v>79</v>
      </c>
      <c r="E114" s="112"/>
      <c r="F114" s="113"/>
      <c r="G114" s="160" t="s">
        <v>2559</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2560</v>
      </c>
      <c r="H117" s="108"/>
      <c r="I117" s="108"/>
      <c r="J117" s="108"/>
      <c r="K117" s="108"/>
      <c r="L117" s="108"/>
      <c r="M117" s="108"/>
      <c r="N117" s="108"/>
      <c r="O117" s="109"/>
      <c r="P117" s="110"/>
    </row>
    <row r="118" spans="2:16" ht="20.100000000000001" customHeight="1">
      <c r="B118" s="87"/>
      <c r="C118" s="89"/>
      <c r="D118" s="153" t="s">
        <v>73</v>
      </c>
      <c r="E118" s="143"/>
      <c r="F118" s="144"/>
      <c r="G118" s="108" t="s">
        <v>2560</v>
      </c>
      <c r="H118" s="108"/>
      <c r="I118" s="108"/>
      <c r="J118" s="108"/>
      <c r="K118" s="108"/>
      <c r="L118" s="108"/>
      <c r="M118" s="108"/>
      <c r="N118" s="108"/>
      <c r="O118" s="109"/>
      <c r="P118" s="110"/>
    </row>
    <row r="119" spans="2:16" ht="20.100000000000001" customHeight="1">
      <c r="B119" s="87"/>
      <c r="C119" s="89"/>
      <c r="D119" s="137" t="s">
        <v>74</v>
      </c>
      <c r="E119" s="341"/>
      <c r="F119" s="138"/>
      <c r="G119" s="108" t="s">
        <v>2560</v>
      </c>
      <c r="H119" s="108"/>
      <c r="I119" s="108"/>
      <c r="J119" s="108"/>
      <c r="K119" s="108"/>
      <c r="L119" s="108"/>
      <c r="M119" s="108"/>
      <c r="N119" s="108"/>
      <c r="O119" s="109"/>
      <c r="P119" s="110"/>
    </row>
    <row r="120" spans="2:16" ht="20.100000000000001" customHeight="1">
      <c r="B120" s="87"/>
      <c r="C120" s="89"/>
      <c r="D120" s="101" t="s">
        <v>75</v>
      </c>
      <c r="E120" s="102"/>
      <c r="F120" s="103"/>
      <c r="G120" s="108" t="s">
        <v>2560</v>
      </c>
      <c r="H120" s="108"/>
      <c r="I120" s="108"/>
      <c r="J120" s="108"/>
      <c r="K120" s="108"/>
      <c r="L120" s="108"/>
      <c r="M120" s="108"/>
      <c r="N120" s="108"/>
      <c r="O120" s="109"/>
      <c r="P120" s="110"/>
    </row>
    <row r="121" spans="2:16" ht="20.100000000000001" customHeight="1">
      <c r="B121" s="87"/>
      <c r="C121" s="89"/>
      <c r="D121" s="101" t="s">
        <v>76</v>
      </c>
      <c r="E121" s="102"/>
      <c r="F121" s="103"/>
      <c r="G121" s="108" t="s">
        <v>2560</v>
      </c>
      <c r="H121" s="108"/>
      <c r="I121" s="108"/>
      <c r="J121" s="108"/>
      <c r="K121" s="108"/>
      <c r="L121" s="108"/>
      <c r="M121" s="108"/>
      <c r="N121" s="108"/>
      <c r="O121" s="109"/>
      <c r="P121" s="110"/>
    </row>
    <row r="122" spans="2:16" ht="20.100000000000001" customHeight="1">
      <c r="B122" s="90"/>
      <c r="C122" s="92"/>
      <c r="D122" s="101" t="s">
        <v>77</v>
      </c>
      <c r="E122" s="102"/>
      <c r="F122" s="103"/>
      <c r="G122" s="108" t="s">
        <v>2560</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2566</v>
      </c>
      <c r="H123" s="108"/>
      <c r="I123" s="108"/>
      <c r="J123" s="108"/>
      <c r="K123" s="108"/>
      <c r="L123" s="108"/>
      <c r="M123" s="108"/>
      <c r="N123" s="108"/>
      <c r="O123" s="109"/>
      <c r="P123" s="110"/>
    </row>
    <row r="124" spans="2:16" ht="20.100000000000001" customHeight="1">
      <c r="B124" s="87"/>
      <c r="C124" s="89"/>
      <c r="D124" s="153" t="s">
        <v>431</v>
      </c>
      <c r="E124" s="143"/>
      <c r="F124" s="144"/>
      <c r="G124" s="108" t="s">
        <v>2567</v>
      </c>
      <c r="H124" s="108"/>
      <c r="I124" s="108"/>
      <c r="J124" s="108"/>
      <c r="K124" s="108"/>
      <c r="L124" s="108"/>
      <c r="M124" s="108"/>
      <c r="N124" s="108"/>
      <c r="O124" s="109"/>
      <c r="P124" s="110"/>
    </row>
    <row r="125" spans="2:16" ht="20.100000000000001" customHeight="1">
      <c r="B125" s="87"/>
      <c r="C125" s="89"/>
      <c r="D125" s="137" t="s">
        <v>432</v>
      </c>
      <c r="E125" s="341"/>
      <c r="F125" s="138"/>
      <c r="G125" s="108" t="s">
        <v>2568</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t="s">
        <v>2649</v>
      </c>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2570</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t="s">
        <v>2559</v>
      </c>
      <c r="L144" s="406"/>
      <c r="M144" s="406"/>
      <c r="N144" s="406"/>
      <c r="O144" s="93"/>
      <c r="P144" s="407"/>
    </row>
    <row r="145" spans="1:20" ht="20.100000000000001" customHeight="1">
      <c r="B145" s="214"/>
      <c r="C145" s="215"/>
      <c r="D145" s="215"/>
      <c r="E145" s="216"/>
      <c r="F145" s="137" t="s">
        <v>2453</v>
      </c>
      <c r="G145" s="341"/>
      <c r="H145" s="341"/>
      <c r="I145" s="341"/>
      <c r="J145" s="138"/>
      <c r="K145" s="108" t="s">
        <v>2559</v>
      </c>
      <c r="L145" s="108"/>
      <c r="M145" s="108"/>
      <c r="N145" s="108"/>
      <c r="O145" s="109"/>
      <c r="P145" s="110"/>
    </row>
    <row r="146" spans="1:20" ht="20.100000000000001" customHeight="1">
      <c r="B146" s="214"/>
      <c r="C146" s="215"/>
      <c r="D146" s="215"/>
      <c r="E146" s="216"/>
      <c r="F146" s="137" t="s">
        <v>2456</v>
      </c>
      <c r="G146" s="341"/>
      <c r="H146" s="341"/>
      <c r="I146" s="341"/>
      <c r="J146" s="138"/>
      <c r="K146" s="108" t="s">
        <v>2559</v>
      </c>
      <c r="L146" s="108"/>
      <c r="M146" s="108"/>
      <c r="N146" s="108"/>
      <c r="O146" s="109"/>
      <c r="P146" s="110"/>
    </row>
    <row r="147" spans="1:20" ht="20.100000000000001" customHeight="1">
      <c r="B147" s="214"/>
      <c r="C147" s="215"/>
      <c r="D147" s="215"/>
      <c r="E147" s="216"/>
      <c r="F147" s="137" t="s">
        <v>2455</v>
      </c>
      <c r="G147" s="341"/>
      <c r="H147" s="341"/>
      <c r="I147" s="341"/>
      <c r="J147" s="138"/>
      <c r="K147" s="108" t="s">
        <v>2559</v>
      </c>
      <c r="L147" s="108"/>
      <c r="M147" s="108"/>
      <c r="N147" s="108"/>
      <c r="O147" s="109"/>
      <c r="P147" s="110"/>
    </row>
    <row r="148" spans="1:20" ht="20.100000000000001" customHeight="1">
      <c r="B148" s="214"/>
      <c r="C148" s="215"/>
      <c r="D148" s="215"/>
      <c r="E148" s="216"/>
      <c r="F148" s="101" t="s">
        <v>2458</v>
      </c>
      <c r="G148" s="102"/>
      <c r="H148" s="102"/>
      <c r="I148" s="102"/>
      <c r="J148" s="103"/>
      <c r="K148" s="108" t="s">
        <v>2560</v>
      </c>
      <c r="L148" s="108"/>
      <c r="M148" s="108"/>
      <c r="N148" s="108"/>
      <c r="O148" s="109"/>
      <c r="P148" s="110"/>
    </row>
    <row r="149" spans="1:20" ht="20.100000000000001" customHeight="1">
      <c r="B149" s="214"/>
      <c r="C149" s="215"/>
      <c r="D149" s="215"/>
      <c r="E149" s="216"/>
      <c r="F149" s="101" t="s">
        <v>2457</v>
      </c>
      <c r="G149" s="102"/>
      <c r="H149" s="102"/>
      <c r="I149" s="102"/>
      <c r="J149" s="103"/>
      <c r="K149" s="108" t="s">
        <v>2559</v>
      </c>
      <c r="L149" s="108"/>
      <c r="M149" s="108"/>
      <c r="N149" s="108"/>
      <c r="O149" s="109"/>
      <c r="P149" s="110"/>
    </row>
    <row r="150" spans="1:20" ht="20.100000000000001" customHeight="1">
      <c r="B150" s="214"/>
      <c r="C150" s="215"/>
      <c r="D150" s="215"/>
      <c r="E150" s="216"/>
      <c r="F150" s="101" t="s">
        <v>2459</v>
      </c>
      <c r="G150" s="102"/>
      <c r="H150" s="102"/>
      <c r="I150" s="102"/>
      <c r="J150" s="103"/>
      <c r="K150" s="108" t="s">
        <v>2559</v>
      </c>
      <c r="L150" s="108"/>
      <c r="M150" s="108"/>
      <c r="N150" s="108"/>
      <c r="O150" s="109"/>
      <c r="P150" s="110"/>
    </row>
    <row r="151" spans="1:20" ht="20.100000000000001" customHeight="1">
      <c r="B151" s="214"/>
      <c r="C151" s="215"/>
      <c r="D151" s="215"/>
      <c r="E151" s="216"/>
      <c r="F151" s="101" t="s">
        <v>2460</v>
      </c>
      <c r="G151" s="102"/>
      <c r="H151" s="102"/>
      <c r="I151" s="102"/>
      <c r="J151" s="103"/>
      <c r="K151" s="108" t="s">
        <v>2559</v>
      </c>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t="s">
        <v>2559</v>
      </c>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t="s">
        <v>2560</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2559</v>
      </c>
      <c r="L154" s="108"/>
      <c r="M154" s="108"/>
      <c r="N154" s="108"/>
      <c r="O154" s="109"/>
      <c r="P154" s="110"/>
    </row>
    <row r="155" spans="1:20" customFormat="1" ht="62.25" customHeight="1">
      <c r="A155" s="4"/>
      <c r="B155" s="214"/>
      <c r="C155" s="215"/>
      <c r="D155" s="215"/>
      <c r="E155" s="216"/>
      <c r="F155" s="153" t="s">
        <v>2468</v>
      </c>
      <c r="G155" s="143"/>
      <c r="H155" s="143"/>
      <c r="I155" s="143"/>
      <c r="J155" s="144"/>
      <c r="K155" s="108" t="s">
        <v>2560</v>
      </c>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t="s">
        <v>2559</v>
      </c>
      <c r="L156" s="108"/>
      <c r="M156" s="108"/>
      <c r="N156" s="108"/>
      <c r="O156" s="109"/>
      <c r="P156" s="110"/>
      <c r="T156" s="69"/>
    </row>
    <row r="157" spans="1:20" ht="20.100000000000001" customHeight="1">
      <c r="B157" s="214"/>
      <c r="C157" s="215"/>
      <c r="D157" s="215"/>
      <c r="E157" s="216"/>
      <c r="F157" s="101" t="s">
        <v>2461</v>
      </c>
      <c r="G157" s="102"/>
      <c r="H157" s="102"/>
      <c r="I157" s="102"/>
      <c r="J157" s="103"/>
      <c r="K157" s="109" t="s">
        <v>2559</v>
      </c>
      <c r="L157" s="117"/>
      <c r="M157" s="117"/>
      <c r="N157" s="117"/>
      <c r="O157" s="117"/>
      <c r="P157" s="118"/>
    </row>
    <row r="158" spans="1:20" ht="20.100000000000001" customHeight="1">
      <c r="B158" s="214"/>
      <c r="C158" s="215"/>
      <c r="D158" s="215"/>
      <c r="E158" s="216"/>
      <c r="F158" s="101" t="s">
        <v>2462</v>
      </c>
      <c r="G158" s="102"/>
      <c r="H158" s="102"/>
      <c r="I158" s="102"/>
      <c r="J158" s="103"/>
      <c r="K158" s="109" t="s">
        <v>2559</v>
      </c>
      <c r="L158" s="117"/>
      <c r="M158" s="117"/>
      <c r="N158" s="117"/>
      <c r="O158" s="117"/>
      <c r="P158" s="118"/>
    </row>
    <row r="159" spans="1:20" ht="20.100000000000001" customHeight="1">
      <c r="B159" s="214"/>
      <c r="C159" s="215"/>
      <c r="D159" s="215"/>
      <c r="E159" s="216"/>
      <c r="F159" s="101" t="s">
        <v>403</v>
      </c>
      <c r="G159" s="102"/>
      <c r="H159" s="102"/>
      <c r="I159" s="102"/>
      <c r="J159" s="103"/>
      <c r="K159" s="108" t="s">
        <v>2560</v>
      </c>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t="s">
        <v>2560</v>
      </c>
      <c r="L160" s="108"/>
      <c r="M160" s="108"/>
      <c r="N160" s="108"/>
      <c r="O160" s="109"/>
      <c r="P160" s="110"/>
      <c r="T160" s="69"/>
    </row>
    <row r="161" spans="1:20" ht="20.100000000000001" customHeight="1">
      <c r="B161" s="214"/>
      <c r="C161" s="215"/>
      <c r="D161" s="215"/>
      <c r="E161" s="216"/>
      <c r="F161" s="101" t="s">
        <v>2464</v>
      </c>
      <c r="G161" s="102"/>
      <c r="H161" s="102"/>
      <c r="I161" s="102"/>
      <c r="J161" s="103"/>
      <c r="K161" s="108" t="s">
        <v>2559</v>
      </c>
      <c r="L161" s="108"/>
      <c r="M161" s="108"/>
      <c r="N161" s="108"/>
      <c r="O161" s="109"/>
      <c r="P161" s="110"/>
    </row>
    <row r="162" spans="1:20" ht="20.100000000000001" customHeight="1">
      <c r="B162" s="214"/>
      <c r="C162" s="215"/>
      <c r="D162" s="215"/>
      <c r="E162" s="216"/>
      <c r="F162" s="101" t="s">
        <v>2463</v>
      </c>
      <c r="G162" s="102"/>
      <c r="H162" s="102"/>
      <c r="I162" s="102"/>
      <c r="J162" s="103"/>
      <c r="K162" s="108" t="s">
        <v>2559</v>
      </c>
      <c r="L162" s="108"/>
      <c r="M162" s="108"/>
      <c r="N162" s="108"/>
      <c r="O162" s="109"/>
      <c r="P162" s="110"/>
    </row>
    <row r="163" spans="1:20" ht="20.100000000000001" customHeight="1">
      <c r="B163" s="214"/>
      <c r="C163" s="215"/>
      <c r="D163" s="215"/>
      <c r="E163" s="216"/>
      <c r="F163" s="134" t="s">
        <v>2520</v>
      </c>
      <c r="G163" s="112"/>
      <c r="H163" s="112"/>
      <c r="I163" s="112"/>
      <c r="J163" s="113"/>
      <c r="K163" s="108" t="s">
        <v>2559</v>
      </c>
      <c r="L163" s="108"/>
      <c r="M163" s="108"/>
      <c r="N163" s="108"/>
      <c r="O163" s="109"/>
      <c r="P163" s="110"/>
    </row>
    <row r="164" spans="1:20" ht="20.100000000000001" customHeight="1">
      <c r="B164" s="214"/>
      <c r="C164" s="215"/>
      <c r="D164" s="215"/>
      <c r="E164" s="216"/>
      <c r="F164" s="153" t="s">
        <v>2521</v>
      </c>
      <c r="G164" s="143"/>
      <c r="H164" s="143"/>
      <c r="I164" s="143"/>
      <c r="J164" s="144"/>
      <c r="K164" s="108" t="s">
        <v>2559</v>
      </c>
      <c r="L164" s="108"/>
      <c r="M164" s="108"/>
      <c r="N164" s="108"/>
      <c r="O164" s="109"/>
      <c r="P164" s="110"/>
    </row>
    <row r="165" spans="1:20" customFormat="1" ht="33.75" customHeight="1">
      <c r="A165" s="4"/>
      <c r="B165" s="214"/>
      <c r="C165" s="215"/>
      <c r="D165" s="215"/>
      <c r="E165" s="216"/>
      <c r="F165" s="153" t="s">
        <v>2471</v>
      </c>
      <c r="G165" s="143"/>
      <c r="H165" s="143"/>
      <c r="I165" s="143"/>
      <c r="J165" s="144"/>
      <c r="K165" s="108" t="s">
        <v>2559</v>
      </c>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t="s">
        <v>2559</v>
      </c>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t="s">
        <v>2559</v>
      </c>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t="s">
        <v>2559</v>
      </c>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t="s">
        <v>2559</v>
      </c>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t="s">
        <v>2560</v>
      </c>
      <c r="L170" s="108"/>
      <c r="M170" s="108"/>
      <c r="N170" s="108"/>
      <c r="O170" s="109"/>
      <c r="P170" s="110"/>
    </row>
    <row r="171" spans="1:20" ht="20.100000000000001" customHeight="1">
      <c r="B171" s="214"/>
      <c r="C171" s="215"/>
      <c r="D171" s="215"/>
      <c r="E171" s="216"/>
      <c r="F171" s="135"/>
      <c r="G171" s="88"/>
      <c r="H171" s="89"/>
      <c r="I171" s="194" t="s">
        <v>95</v>
      </c>
      <c r="J171" s="196"/>
      <c r="K171" s="108" t="s">
        <v>2559</v>
      </c>
      <c r="L171" s="108"/>
      <c r="M171" s="108"/>
      <c r="N171" s="108"/>
      <c r="O171" s="109"/>
      <c r="P171" s="110"/>
    </row>
    <row r="172" spans="1:20" ht="20.100000000000001" customHeight="1">
      <c r="B172" s="214"/>
      <c r="C172" s="215"/>
      <c r="D172" s="215"/>
      <c r="E172" s="216"/>
      <c r="F172" s="136"/>
      <c r="G172" s="91"/>
      <c r="H172" s="92"/>
      <c r="I172" s="266" t="s">
        <v>96</v>
      </c>
      <c r="J172" s="234"/>
      <c r="K172" s="108" t="s">
        <v>2559</v>
      </c>
      <c r="L172" s="108"/>
      <c r="M172" s="108"/>
      <c r="N172" s="108"/>
      <c r="O172" s="109"/>
      <c r="P172" s="110"/>
    </row>
    <row r="173" spans="1:20" ht="20.100000000000001" customHeight="1">
      <c r="B173" s="214"/>
      <c r="C173" s="215"/>
      <c r="D173" s="215"/>
      <c r="E173" s="216"/>
      <c r="F173" s="197" t="s">
        <v>2516</v>
      </c>
      <c r="G173" s="198"/>
      <c r="H173" s="199"/>
      <c r="I173" s="194" t="s">
        <v>94</v>
      </c>
      <c r="J173" s="196"/>
      <c r="K173" s="108" t="s">
        <v>2560</v>
      </c>
      <c r="L173" s="108"/>
      <c r="M173" s="108"/>
      <c r="N173" s="108"/>
      <c r="O173" s="109"/>
      <c r="P173" s="110"/>
    </row>
    <row r="174" spans="1:20" ht="20.100000000000001" customHeight="1">
      <c r="B174" s="214"/>
      <c r="C174" s="215"/>
      <c r="D174" s="215"/>
      <c r="E174" s="216"/>
      <c r="F174" s="197"/>
      <c r="G174" s="198"/>
      <c r="H174" s="199"/>
      <c r="I174" s="194" t="s">
        <v>95</v>
      </c>
      <c r="J174" s="196"/>
      <c r="K174" s="108" t="s">
        <v>2559</v>
      </c>
      <c r="L174" s="108"/>
      <c r="M174" s="108"/>
      <c r="N174" s="108"/>
      <c r="O174" s="109"/>
      <c r="P174" s="110"/>
    </row>
    <row r="175" spans="1:20" ht="20.100000000000001" customHeight="1">
      <c r="B175" s="214"/>
      <c r="C175" s="215"/>
      <c r="D175" s="215"/>
      <c r="E175" s="216"/>
      <c r="F175" s="197"/>
      <c r="G175" s="198"/>
      <c r="H175" s="199"/>
      <c r="I175" s="266" t="s">
        <v>96</v>
      </c>
      <c r="J175" s="234"/>
      <c r="K175" s="108" t="s">
        <v>2559</v>
      </c>
      <c r="L175" s="108"/>
      <c r="M175" s="108"/>
      <c r="N175" s="108"/>
      <c r="O175" s="109"/>
      <c r="P175" s="110"/>
    </row>
    <row r="176" spans="1:20" ht="20.100000000000001" customHeight="1">
      <c r="B176" s="214"/>
      <c r="C176" s="215"/>
      <c r="D176" s="215"/>
      <c r="E176" s="216"/>
      <c r="F176" s="197"/>
      <c r="G176" s="198"/>
      <c r="H176" s="199"/>
      <c r="I176" s="194" t="s">
        <v>413</v>
      </c>
      <c r="J176" s="196"/>
      <c r="K176" s="108" t="s">
        <v>2559</v>
      </c>
      <c r="L176" s="108"/>
      <c r="M176" s="108"/>
      <c r="N176" s="108"/>
      <c r="O176" s="109"/>
      <c r="P176" s="110"/>
    </row>
    <row r="177" spans="1:20" customFormat="1" ht="30" customHeight="1">
      <c r="A177" s="2"/>
      <c r="B177" s="214"/>
      <c r="C177" s="215"/>
      <c r="D177" s="215"/>
      <c r="E177" s="216"/>
      <c r="F177" s="197"/>
      <c r="G177" s="198"/>
      <c r="H177" s="199"/>
      <c r="I177" s="194" t="s">
        <v>2475</v>
      </c>
      <c r="J177" s="196"/>
      <c r="K177" s="108" t="s">
        <v>2559</v>
      </c>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t="s">
        <v>2559</v>
      </c>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t="s">
        <v>2559</v>
      </c>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t="s">
        <v>2559</v>
      </c>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t="s">
        <v>2559</v>
      </c>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t="s">
        <v>2559</v>
      </c>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t="s">
        <v>2559</v>
      </c>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t="s">
        <v>2559</v>
      </c>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t="s">
        <v>2559</v>
      </c>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t="s">
        <v>2559</v>
      </c>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t="s">
        <v>2559</v>
      </c>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t="s">
        <v>2559</v>
      </c>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t="s">
        <v>2559</v>
      </c>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t="s">
        <v>2559</v>
      </c>
      <c r="L190" s="108"/>
      <c r="M190" s="108"/>
      <c r="N190" s="108"/>
      <c r="O190" s="109"/>
      <c r="P190" s="110"/>
      <c r="T190" s="69"/>
    </row>
    <row r="191" spans="1:20" ht="20.100000000000001" customHeight="1">
      <c r="B191" s="111" t="s">
        <v>97</v>
      </c>
      <c r="C191" s="112"/>
      <c r="D191" s="112"/>
      <c r="E191" s="112"/>
      <c r="F191" s="113"/>
      <c r="G191" s="110" t="s">
        <v>2559</v>
      </c>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2573</v>
      </c>
      <c r="G196" s="306" t="s">
        <v>456</v>
      </c>
      <c r="H196" s="306"/>
      <c r="I196" s="306"/>
      <c r="J196" s="306"/>
      <c r="K196" s="306"/>
      <c r="L196" s="306"/>
      <c r="M196" s="306"/>
      <c r="N196" s="306"/>
      <c r="O196" s="306"/>
      <c r="P196" s="411"/>
    </row>
    <row r="197" spans="1:20" ht="20.100000000000001" customHeight="1">
      <c r="B197" s="186"/>
      <c r="C197" s="130"/>
      <c r="D197" s="130"/>
      <c r="E197" s="130"/>
      <c r="F197" s="14" t="s">
        <v>2573</v>
      </c>
      <c r="G197" s="102" t="s">
        <v>457</v>
      </c>
      <c r="H197" s="102"/>
      <c r="I197" s="102"/>
      <c r="J197" s="102"/>
      <c r="K197" s="102"/>
      <c r="L197" s="102"/>
      <c r="M197" s="102"/>
      <c r="N197" s="102"/>
      <c r="O197" s="102"/>
      <c r="P197" s="263"/>
    </row>
    <row r="198" spans="1:20" ht="20.100000000000001" customHeight="1">
      <c r="B198" s="186"/>
      <c r="C198" s="130"/>
      <c r="D198" s="130"/>
      <c r="E198" s="130"/>
      <c r="F198" s="14" t="s">
        <v>2573</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2574</v>
      </c>
      <c r="J200" s="105"/>
      <c r="K200" s="105"/>
      <c r="L200" s="105"/>
      <c r="M200" s="105"/>
      <c r="N200" s="105"/>
      <c r="O200" s="106"/>
      <c r="P200" s="107"/>
    </row>
    <row r="201" spans="1:20" ht="39.950000000000003" customHeight="1">
      <c r="B201" s="82"/>
      <c r="C201" s="78"/>
      <c r="D201" s="487"/>
      <c r="E201" s="415"/>
      <c r="F201" s="130" t="s">
        <v>103</v>
      </c>
      <c r="G201" s="130"/>
      <c r="H201" s="130"/>
      <c r="I201" s="131" t="s">
        <v>2575</v>
      </c>
      <c r="J201" s="105"/>
      <c r="K201" s="105"/>
      <c r="L201" s="105"/>
      <c r="M201" s="105"/>
      <c r="N201" s="105"/>
      <c r="O201" s="106"/>
      <c r="P201" s="107"/>
    </row>
    <row r="202" spans="1:20" ht="79.5" customHeight="1">
      <c r="B202" s="82"/>
      <c r="C202" s="78"/>
      <c r="D202" s="487"/>
      <c r="E202" s="415"/>
      <c r="F202" s="130" t="s">
        <v>104</v>
      </c>
      <c r="G202" s="130"/>
      <c r="H202" s="130"/>
      <c r="I202" s="131" t="s">
        <v>2576</v>
      </c>
      <c r="J202" s="105"/>
      <c r="K202" s="105"/>
      <c r="L202" s="105"/>
      <c r="M202" s="105"/>
      <c r="N202" s="105"/>
      <c r="O202" s="106"/>
      <c r="P202" s="107"/>
    </row>
    <row r="203" spans="1:20" ht="79.5" customHeight="1">
      <c r="B203" s="82"/>
      <c r="C203" s="78"/>
      <c r="D203" s="487"/>
      <c r="E203" s="415"/>
      <c r="F203" s="130" t="s">
        <v>414</v>
      </c>
      <c r="G203" s="130"/>
      <c r="H203" s="130"/>
      <c r="I203" s="131" t="s">
        <v>2576</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2560</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2560</v>
      </c>
      <c r="N205" s="117"/>
      <c r="O205" s="117"/>
      <c r="P205" s="118"/>
      <c r="T205" s="69"/>
    </row>
    <row r="206" spans="1:20" ht="39.950000000000003" customHeight="1">
      <c r="B206" s="82"/>
      <c r="C206" s="78"/>
      <c r="D206" s="454">
        <v>2</v>
      </c>
      <c r="E206" s="413"/>
      <c r="F206" s="130" t="s">
        <v>5</v>
      </c>
      <c r="G206" s="130"/>
      <c r="H206" s="130"/>
      <c r="I206" s="121" t="s">
        <v>2577</v>
      </c>
      <c r="J206" s="268"/>
      <c r="K206" s="268"/>
      <c r="L206" s="268"/>
      <c r="M206" s="268"/>
      <c r="N206" s="268"/>
      <c r="O206" s="268"/>
      <c r="P206" s="269"/>
    </row>
    <row r="207" spans="1:20" ht="39.950000000000003" customHeight="1">
      <c r="B207" s="82"/>
      <c r="C207" s="78"/>
      <c r="D207" s="487"/>
      <c r="E207" s="415"/>
      <c r="F207" s="130" t="s">
        <v>103</v>
      </c>
      <c r="G207" s="130"/>
      <c r="H207" s="130"/>
      <c r="I207" s="131" t="s">
        <v>2578</v>
      </c>
      <c r="J207" s="105"/>
      <c r="K207" s="105"/>
      <c r="L207" s="105"/>
      <c r="M207" s="105"/>
      <c r="N207" s="105"/>
      <c r="O207" s="106"/>
      <c r="P207" s="107"/>
    </row>
    <row r="208" spans="1:20" ht="79.5" customHeight="1">
      <c r="B208" s="82"/>
      <c r="C208" s="78"/>
      <c r="D208" s="487"/>
      <c r="E208" s="415"/>
      <c r="F208" s="130" t="s">
        <v>104</v>
      </c>
      <c r="G208" s="130"/>
      <c r="H208" s="130"/>
      <c r="I208" s="131" t="s">
        <v>2579</v>
      </c>
      <c r="J208" s="105"/>
      <c r="K208" s="105"/>
      <c r="L208" s="105"/>
      <c r="M208" s="105"/>
      <c r="N208" s="105"/>
      <c r="O208" s="106"/>
      <c r="P208" s="107"/>
    </row>
    <row r="209" spans="1:20" ht="79.5" customHeight="1">
      <c r="B209" s="82"/>
      <c r="C209" s="78"/>
      <c r="D209" s="487"/>
      <c r="E209" s="415"/>
      <c r="F209" s="130" t="s">
        <v>414</v>
      </c>
      <c r="G209" s="130"/>
      <c r="H209" s="130"/>
      <c r="I209" s="131" t="s">
        <v>2580</v>
      </c>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t="s">
        <v>2560</v>
      </c>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t="s">
        <v>2559</v>
      </c>
      <c r="N211" s="117"/>
      <c r="O211" s="117"/>
      <c r="P211" s="118"/>
      <c r="T211" s="69"/>
    </row>
    <row r="212" spans="1:20" ht="39.950000000000003" customHeight="1">
      <c r="B212" s="82"/>
      <c r="C212" s="78"/>
      <c r="D212" s="454">
        <v>3</v>
      </c>
      <c r="E212" s="413"/>
      <c r="F212" s="130" t="s">
        <v>5</v>
      </c>
      <c r="G212" s="130"/>
      <c r="H212" s="130"/>
      <c r="I212" s="121" t="s">
        <v>2581</v>
      </c>
      <c r="J212" s="268"/>
      <c r="K212" s="268"/>
      <c r="L212" s="268"/>
      <c r="M212" s="268"/>
      <c r="N212" s="268"/>
      <c r="O212" s="268"/>
      <c r="P212" s="269"/>
    </row>
    <row r="213" spans="1:20" ht="39.950000000000003" customHeight="1">
      <c r="B213" s="82"/>
      <c r="C213" s="78"/>
      <c r="D213" s="487"/>
      <c r="E213" s="415"/>
      <c r="F213" s="130" t="s">
        <v>103</v>
      </c>
      <c r="G213" s="130"/>
      <c r="H213" s="130"/>
      <c r="I213" s="131" t="s">
        <v>2582</v>
      </c>
      <c r="J213" s="105"/>
      <c r="K213" s="105"/>
      <c r="L213" s="105"/>
      <c r="M213" s="105"/>
      <c r="N213" s="105"/>
      <c r="O213" s="106"/>
      <c r="P213" s="107"/>
    </row>
    <row r="214" spans="1:20" ht="79.5" customHeight="1">
      <c r="B214" s="82"/>
      <c r="C214" s="78"/>
      <c r="D214" s="487"/>
      <c r="E214" s="415"/>
      <c r="F214" s="130" t="s">
        <v>104</v>
      </c>
      <c r="G214" s="130"/>
      <c r="H214" s="130"/>
      <c r="I214" s="131" t="s">
        <v>2580</v>
      </c>
      <c r="J214" s="105"/>
      <c r="K214" s="105"/>
      <c r="L214" s="105"/>
      <c r="M214" s="105"/>
      <c r="N214" s="105"/>
      <c r="O214" s="106"/>
      <c r="P214" s="107"/>
    </row>
    <row r="215" spans="1:20" ht="79.5" customHeight="1">
      <c r="B215" s="82"/>
      <c r="C215" s="78"/>
      <c r="D215" s="487"/>
      <c r="E215" s="415"/>
      <c r="F215" s="130" t="s">
        <v>414</v>
      </c>
      <c r="G215" s="130"/>
      <c r="H215" s="130"/>
      <c r="I215" s="131" t="s">
        <v>2580</v>
      </c>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t="s">
        <v>2560</v>
      </c>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t="s">
        <v>2560</v>
      </c>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2559</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t="s">
        <v>2574</v>
      </c>
      <c r="J234" s="105"/>
      <c r="K234" s="105"/>
      <c r="L234" s="105"/>
      <c r="M234" s="105"/>
      <c r="N234" s="105"/>
      <c r="O234" s="106"/>
      <c r="P234" s="107"/>
    </row>
    <row r="235" spans="1:20" ht="39.950000000000003" customHeight="1">
      <c r="B235" s="82"/>
      <c r="C235" s="78"/>
      <c r="D235" s="414"/>
      <c r="E235" s="415"/>
      <c r="F235" s="130" t="s">
        <v>103</v>
      </c>
      <c r="G235" s="130"/>
      <c r="H235" s="130"/>
      <c r="I235" s="131" t="s">
        <v>2583</v>
      </c>
      <c r="J235" s="105"/>
      <c r="K235" s="105"/>
      <c r="L235" s="105"/>
      <c r="M235" s="105"/>
      <c r="N235" s="105"/>
      <c r="O235" s="106"/>
      <c r="P235" s="107"/>
    </row>
    <row r="236" spans="1:20" ht="39.950000000000003" customHeight="1">
      <c r="B236" s="82"/>
      <c r="C236" s="78"/>
      <c r="D236" s="414"/>
      <c r="E236" s="415"/>
      <c r="F236" s="260" t="s">
        <v>105</v>
      </c>
      <c r="G236" s="260"/>
      <c r="H236" s="260"/>
      <c r="I236" s="131" t="s">
        <v>2584</v>
      </c>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t="s">
        <v>2573</v>
      </c>
      <c r="G244" s="346" t="s">
        <v>433</v>
      </c>
      <c r="H244" s="102"/>
      <c r="I244" s="103"/>
      <c r="J244" s="121" t="s">
        <v>2585</v>
      </c>
      <c r="K244" s="122"/>
      <c r="L244" s="122"/>
      <c r="M244" s="122"/>
      <c r="N244" s="122"/>
      <c r="O244" s="122"/>
      <c r="P244" s="123"/>
    </row>
    <row r="245" spans="2:16" ht="120" customHeight="1">
      <c r="B245" s="186" t="s">
        <v>109</v>
      </c>
      <c r="C245" s="130"/>
      <c r="D245" s="130"/>
      <c r="E245" s="130"/>
      <c r="F245" s="121" t="s">
        <v>2586</v>
      </c>
      <c r="G245" s="268"/>
      <c r="H245" s="268"/>
      <c r="I245" s="268"/>
      <c r="J245" s="268"/>
      <c r="K245" s="268"/>
      <c r="L245" s="268"/>
      <c r="M245" s="268"/>
      <c r="N245" s="268"/>
      <c r="O245" s="268"/>
      <c r="P245" s="269"/>
    </row>
    <row r="246" spans="2:16" ht="120" customHeight="1">
      <c r="B246" s="186" t="s">
        <v>110</v>
      </c>
      <c r="C246" s="130"/>
      <c r="D246" s="130"/>
      <c r="E246" s="130"/>
      <c r="F246" s="121" t="s">
        <v>2587</v>
      </c>
      <c r="G246" s="268"/>
      <c r="H246" s="268"/>
      <c r="I246" s="268"/>
      <c r="J246" s="268"/>
      <c r="K246" s="268"/>
      <c r="L246" s="268"/>
      <c r="M246" s="268"/>
      <c r="N246" s="268"/>
      <c r="O246" s="268"/>
      <c r="P246" s="269"/>
    </row>
    <row r="247" spans="2:16" ht="20.100000000000001" customHeight="1">
      <c r="B247" s="186" t="s">
        <v>111</v>
      </c>
      <c r="C247" s="130"/>
      <c r="D247" s="130"/>
      <c r="E247" s="130"/>
      <c r="F247" s="109" t="s">
        <v>2559</v>
      </c>
      <c r="G247" s="117"/>
      <c r="H247" s="117"/>
      <c r="I247" s="117"/>
      <c r="J247" s="117"/>
      <c r="K247" s="117"/>
      <c r="L247" s="117"/>
      <c r="M247" s="117"/>
      <c r="N247" s="117"/>
      <c r="O247" s="117"/>
      <c r="P247" s="118"/>
    </row>
    <row r="248" spans="2:16" ht="120" customHeight="1">
      <c r="B248" s="186" t="s">
        <v>112</v>
      </c>
      <c r="C248" s="130"/>
      <c r="D248" s="130"/>
      <c r="E248" s="130"/>
      <c r="F248" s="121" t="s">
        <v>2588</v>
      </c>
      <c r="G248" s="268"/>
      <c r="H248" s="268"/>
      <c r="I248" s="268"/>
      <c r="J248" s="268"/>
      <c r="K248" s="268"/>
      <c r="L248" s="268"/>
      <c r="M248" s="268"/>
      <c r="N248" s="268"/>
      <c r="O248" s="268"/>
      <c r="P248" s="269"/>
    </row>
    <row r="249" spans="2:16" ht="20.100000000000001" customHeight="1">
      <c r="B249" s="247" t="s">
        <v>114</v>
      </c>
      <c r="C249" s="248"/>
      <c r="D249" s="248"/>
      <c r="E249" s="248"/>
      <c r="F249" s="109" t="s">
        <v>2559</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2560</v>
      </c>
      <c r="G250" s="117"/>
      <c r="H250" s="117"/>
      <c r="I250" s="117"/>
      <c r="J250" s="117"/>
      <c r="K250" s="117"/>
      <c r="L250" s="117"/>
      <c r="M250" s="117"/>
      <c r="N250" s="117"/>
      <c r="O250" s="117"/>
      <c r="P250" s="118"/>
    </row>
    <row r="251" spans="2:16" ht="20.100000000000001" customHeight="1">
      <c r="B251" s="190"/>
      <c r="C251" s="191"/>
      <c r="D251" s="248" t="s">
        <v>117</v>
      </c>
      <c r="E251" s="248"/>
      <c r="F251" s="109" t="s">
        <v>2559</v>
      </c>
      <c r="G251" s="117"/>
      <c r="H251" s="117"/>
      <c r="I251" s="117"/>
      <c r="J251" s="117"/>
      <c r="K251" s="117"/>
      <c r="L251" s="117"/>
      <c r="M251" s="117"/>
      <c r="N251" s="117"/>
      <c r="O251" s="117"/>
      <c r="P251" s="118"/>
    </row>
    <row r="252" spans="2:16" ht="20.100000000000001" customHeight="1">
      <c r="B252" s="190"/>
      <c r="C252" s="191"/>
      <c r="D252" s="248" t="s">
        <v>118</v>
      </c>
      <c r="E252" s="248"/>
      <c r="F252" s="109" t="s">
        <v>2559</v>
      </c>
      <c r="G252" s="117"/>
      <c r="H252" s="117"/>
      <c r="I252" s="117"/>
      <c r="J252" s="117"/>
      <c r="K252" s="117"/>
      <c r="L252" s="117"/>
      <c r="M252" s="117"/>
      <c r="N252" s="117"/>
      <c r="O252" s="117"/>
      <c r="P252" s="118"/>
    </row>
    <row r="253" spans="2:16" ht="20.100000000000001" customHeight="1">
      <c r="B253" s="190"/>
      <c r="C253" s="191"/>
      <c r="D253" s="248" t="s">
        <v>119</v>
      </c>
      <c r="E253" s="248"/>
      <c r="F253" s="109" t="s">
        <v>2559</v>
      </c>
      <c r="G253" s="117"/>
      <c r="H253" s="117"/>
      <c r="I253" s="117"/>
      <c r="J253" s="117"/>
      <c r="K253" s="117"/>
      <c r="L253" s="117"/>
      <c r="M253" s="117"/>
      <c r="N253" s="117"/>
      <c r="O253" s="117"/>
      <c r="P253" s="118"/>
    </row>
    <row r="254" spans="2:16" ht="20.100000000000001" customHeight="1">
      <c r="B254" s="190"/>
      <c r="C254" s="191"/>
      <c r="D254" s="248" t="s">
        <v>120</v>
      </c>
      <c r="E254" s="248"/>
      <c r="F254" s="109" t="s">
        <v>2559</v>
      </c>
      <c r="G254" s="117"/>
      <c r="H254" s="117"/>
      <c r="I254" s="117"/>
      <c r="J254" s="117"/>
      <c r="K254" s="117"/>
      <c r="L254" s="117"/>
      <c r="M254" s="117"/>
      <c r="N254" s="117"/>
      <c r="O254" s="117"/>
      <c r="P254" s="118"/>
    </row>
    <row r="255" spans="2:16" ht="20.100000000000001" customHeight="1">
      <c r="B255" s="190"/>
      <c r="C255" s="191"/>
      <c r="D255" s="191" t="s">
        <v>121</v>
      </c>
      <c r="E255" s="191"/>
      <c r="F255" s="109" t="s">
        <v>2559</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2559</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2560</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2560</v>
      </c>
      <c r="K262" s="108"/>
      <c r="L262" s="108"/>
      <c r="M262" s="108"/>
      <c r="N262" s="108"/>
      <c r="O262" s="109"/>
      <c r="P262" s="110"/>
      <c r="S262" s="15" t="str">
        <f>IF(J262="","未記入","")</f>
        <v/>
      </c>
    </row>
    <row r="263" spans="2:20" ht="120" customHeight="1">
      <c r="B263" s="186" t="s">
        <v>123</v>
      </c>
      <c r="C263" s="130"/>
      <c r="D263" s="130"/>
      <c r="E263" s="130"/>
      <c r="F263" s="121" t="s">
        <v>2589</v>
      </c>
      <c r="G263" s="268"/>
      <c r="H263" s="268"/>
      <c r="I263" s="268"/>
      <c r="J263" s="268"/>
      <c r="K263" s="268"/>
      <c r="L263" s="268"/>
      <c r="M263" s="268"/>
      <c r="N263" s="268"/>
      <c r="O263" s="268"/>
      <c r="P263" s="269"/>
    </row>
    <row r="264" spans="2:20" ht="60" customHeight="1">
      <c r="B264" s="186" t="s">
        <v>475</v>
      </c>
      <c r="C264" s="130"/>
      <c r="D264" s="130"/>
      <c r="E264" s="130"/>
      <c r="F264" s="121" t="s">
        <v>2590</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2591</v>
      </c>
      <c r="K265" s="122"/>
      <c r="L265" s="122"/>
      <c r="M265" s="122"/>
      <c r="N265" s="122"/>
      <c r="O265" s="122"/>
      <c r="P265" s="123"/>
    </row>
    <row r="266" spans="2:20" ht="20.100000000000001" customHeight="1">
      <c r="B266" s="90"/>
      <c r="C266" s="91"/>
      <c r="D266" s="91"/>
      <c r="E266" s="92"/>
      <c r="F266" s="101" t="s">
        <v>132</v>
      </c>
      <c r="G266" s="102"/>
      <c r="H266" s="102"/>
      <c r="I266" s="103"/>
      <c r="J266" s="109">
        <v>2</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2560</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2592</v>
      </c>
      <c r="K270" s="122"/>
      <c r="L270" s="122"/>
      <c r="M270" s="122"/>
      <c r="N270" s="122"/>
      <c r="O270" s="122"/>
      <c r="P270" s="123"/>
    </row>
    <row r="271" spans="2:20" ht="20.100000000000001" customHeight="1">
      <c r="B271" s="186" t="s">
        <v>127</v>
      </c>
      <c r="C271" s="130"/>
      <c r="D271" s="130"/>
      <c r="E271" s="130"/>
      <c r="F271" s="109">
        <v>60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v>0.9</v>
      </c>
      <c r="O281" s="109"/>
      <c r="P281" s="110"/>
    </row>
    <row r="282" spans="1:20" ht="20.100000000000001" customHeight="1">
      <c r="B282" s="186" t="s">
        <v>136</v>
      </c>
      <c r="C282" s="130"/>
      <c r="D282" s="130"/>
      <c r="E282" s="400">
        <f>IF(OR($H$282&lt;&gt;"",$K$282&lt;&gt;""),SUM($H$282,$K$282),"")</f>
        <v>1</v>
      </c>
      <c r="F282" s="400"/>
      <c r="G282" s="400"/>
      <c r="H282" s="109">
        <v>1</v>
      </c>
      <c r="I282" s="117"/>
      <c r="J282" s="401"/>
      <c r="K282" s="108"/>
      <c r="L282" s="108"/>
      <c r="M282" s="108"/>
      <c r="N282" s="108">
        <v>1</v>
      </c>
      <c r="O282" s="109"/>
      <c r="P282" s="110"/>
    </row>
    <row r="283" spans="1:20" ht="20.100000000000001" customHeight="1">
      <c r="B283" s="259" t="s">
        <v>137</v>
      </c>
      <c r="C283" s="130"/>
      <c r="D283" s="130"/>
      <c r="E283" s="400">
        <f>IF(OR($H$283&lt;&gt;"",$K$283&lt;&gt;""),SUM($H$283,$K$283),"")</f>
        <v>20</v>
      </c>
      <c r="F283" s="400"/>
      <c r="G283" s="400"/>
      <c r="H283" s="109">
        <v>20</v>
      </c>
      <c r="I283" s="117"/>
      <c r="J283" s="401"/>
      <c r="K283" s="108"/>
      <c r="L283" s="108"/>
      <c r="M283" s="108"/>
      <c r="N283" s="108">
        <v>19.100000000000001</v>
      </c>
      <c r="O283" s="109"/>
      <c r="P283" s="110"/>
    </row>
    <row r="284" spans="1:20" ht="20.100000000000001" customHeight="1">
      <c r="B284" s="44"/>
      <c r="C284" s="130" t="s">
        <v>138</v>
      </c>
      <c r="D284" s="130"/>
      <c r="E284" s="400">
        <f>IF(OR($H$284&lt;&gt;"",$K$284&lt;&gt;""),SUM($H$284,$K$284),"")</f>
        <v>15</v>
      </c>
      <c r="F284" s="400"/>
      <c r="G284" s="400"/>
      <c r="H284" s="109">
        <v>15</v>
      </c>
      <c r="I284" s="117"/>
      <c r="J284" s="401"/>
      <c r="K284" s="108"/>
      <c r="L284" s="108"/>
      <c r="M284" s="108"/>
      <c r="N284" s="108">
        <v>14.1</v>
      </c>
      <c r="O284" s="109"/>
      <c r="P284" s="110"/>
    </row>
    <row r="285" spans="1:20" ht="20.100000000000001" customHeight="1">
      <c r="B285" s="45"/>
      <c r="C285" s="130" t="s">
        <v>139</v>
      </c>
      <c r="D285" s="130"/>
      <c r="E285" s="400">
        <f>IF(OR($H$285&lt;&gt;"",$K$285&lt;&gt;""),SUM($H$285,$K$285),"")</f>
        <v>5</v>
      </c>
      <c r="F285" s="400"/>
      <c r="G285" s="400"/>
      <c r="H285" s="109">
        <v>5</v>
      </c>
      <c r="I285" s="117"/>
      <c r="J285" s="401"/>
      <c r="K285" s="108"/>
      <c r="L285" s="108"/>
      <c r="M285" s="108"/>
      <c r="N285" s="108">
        <v>5</v>
      </c>
      <c r="O285" s="109"/>
      <c r="P285" s="110"/>
    </row>
    <row r="286" spans="1:20" ht="20.100000000000001" customHeight="1">
      <c r="B286" s="186" t="s">
        <v>140</v>
      </c>
      <c r="C286" s="130"/>
      <c r="D286" s="130"/>
      <c r="E286" s="400">
        <f>IF(OR($H$286&lt;&gt;"",$K$286&lt;&gt;""),SUM($H$286,$K$286),"")</f>
        <v>1</v>
      </c>
      <c r="F286" s="400"/>
      <c r="G286" s="400"/>
      <c r="H286" s="109">
        <v>1</v>
      </c>
      <c r="I286" s="117"/>
      <c r="J286" s="401"/>
      <c r="K286" s="108"/>
      <c r="L286" s="108"/>
      <c r="M286" s="108"/>
      <c r="N286" s="108">
        <v>1</v>
      </c>
      <c r="O286" s="109"/>
      <c r="P286" s="110"/>
    </row>
    <row r="287" spans="1:20" ht="20.100000000000001" customHeight="1">
      <c r="B287" s="186" t="s">
        <v>141</v>
      </c>
      <c r="C287" s="130"/>
      <c r="D287" s="130"/>
      <c r="E287" s="400">
        <f>IF(OR($H$287&lt;&gt;"",$K$287&lt;&gt;""),SUM($H$287,$K$287),"")</f>
        <v>1</v>
      </c>
      <c r="F287" s="400"/>
      <c r="G287" s="400"/>
      <c r="H287" s="109">
        <v>1</v>
      </c>
      <c r="I287" s="117"/>
      <c r="J287" s="401"/>
      <c r="K287" s="108"/>
      <c r="L287" s="108"/>
      <c r="M287" s="108"/>
      <c r="N287" s="108">
        <v>1</v>
      </c>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f>IF(OR($H$290&lt;&gt;"",$K$290&lt;&gt;""),SUM($H$290,$K$290),"")</f>
        <v>1</v>
      </c>
      <c r="F290" s="400"/>
      <c r="G290" s="400"/>
      <c r="H290" s="109">
        <v>1</v>
      </c>
      <c r="I290" s="117"/>
      <c r="J290" s="401"/>
      <c r="K290" s="108"/>
      <c r="L290" s="108"/>
      <c r="M290" s="108"/>
      <c r="N290" s="108">
        <v>1</v>
      </c>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37.5</v>
      </c>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13</v>
      </c>
      <c r="H302" s="195"/>
      <c r="I302" s="196"/>
      <c r="J302" s="108">
        <v>13</v>
      </c>
      <c r="K302" s="108"/>
      <c r="L302" s="108"/>
      <c r="M302" s="108"/>
      <c r="N302" s="108"/>
      <c r="O302" s="109"/>
      <c r="P302" s="110"/>
    </row>
    <row r="303" spans="2:20" ht="20.100000000000001" customHeight="1">
      <c r="B303" s="186" t="s">
        <v>158</v>
      </c>
      <c r="C303" s="130"/>
      <c r="D303" s="130"/>
      <c r="E303" s="130"/>
      <c r="F303" s="130"/>
      <c r="G303" s="194">
        <f>IF(OR($J$303&lt;&gt;"",$M$303&lt;&gt;""),SUM($J$303,$M$303),"")</f>
        <v>1</v>
      </c>
      <c r="H303" s="195"/>
      <c r="I303" s="196"/>
      <c r="J303" s="108">
        <v>1</v>
      </c>
      <c r="K303" s="108"/>
      <c r="L303" s="108"/>
      <c r="M303" s="108"/>
      <c r="N303" s="108"/>
      <c r="O303" s="109"/>
      <c r="P303" s="110"/>
    </row>
    <row r="304" spans="2:20" ht="20.100000000000001" customHeight="1">
      <c r="B304" s="186" t="s">
        <v>390</v>
      </c>
      <c r="C304" s="130"/>
      <c r="D304" s="130"/>
      <c r="E304" s="130"/>
      <c r="F304" s="130"/>
      <c r="G304" s="194">
        <f>IF(OR($J$304&lt;&gt;"",$M$304&lt;&gt;""),SUM($J$304,$M$304),"")</f>
        <v>1</v>
      </c>
      <c r="H304" s="195"/>
      <c r="I304" s="196"/>
      <c r="J304" s="108">
        <v>1</v>
      </c>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f>IF(OR($J$311&lt;&gt;"",$M$311&lt;&gt;""),SUM($J$311,$M$311),"")</f>
        <v>1</v>
      </c>
      <c r="H311" s="195"/>
      <c r="I311" s="196"/>
      <c r="J311" s="108">
        <v>1</v>
      </c>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21</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3</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t="s">
        <v>2593</v>
      </c>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v>2.2000000000000002</v>
      </c>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2560</v>
      </c>
      <c r="M338" s="94"/>
      <c r="N338" s="94"/>
      <c r="O338" s="94"/>
      <c r="P338" s="95"/>
    </row>
    <row r="339" spans="2:20" ht="20.100000000000001" customHeight="1">
      <c r="B339" s="365"/>
      <c r="C339" s="366"/>
      <c r="D339" s="366"/>
      <c r="E339" s="366"/>
      <c r="F339" s="367"/>
      <c r="G339" s="134" t="s">
        <v>441</v>
      </c>
      <c r="H339" s="113"/>
      <c r="I339" s="109" t="s">
        <v>2560</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2644</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2</v>
      </c>
      <c r="H344" s="28"/>
      <c r="I344" s="28">
        <v>1</v>
      </c>
      <c r="J344" s="28"/>
      <c r="K344" s="28"/>
      <c r="L344" s="28"/>
      <c r="M344" s="28"/>
      <c r="N344" s="28"/>
      <c r="O344" s="28"/>
      <c r="P344" s="28"/>
      <c r="Q344" s="12"/>
    </row>
    <row r="345" spans="2:20" ht="20.100000000000001" customHeight="1">
      <c r="B345" s="111" t="s">
        <v>181</v>
      </c>
      <c r="C345" s="112"/>
      <c r="D345" s="112"/>
      <c r="E345" s="112"/>
      <c r="F345" s="113"/>
      <c r="G345" s="28">
        <v>1</v>
      </c>
      <c r="H345" s="28"/>
      <c r="I345" s="28">
        <v>2</v>
      </c>
      <c r="J345" s="28"/>
      <c r="K345" s="28"/>
      <c r="L345" s="28"/>
      <c r="M345" s="28"/>
      <c r="N345" s="28"/>
      <c r="O345" s="28"/>
      <c r="P345" s="28"/>
      <c r="Q345" s="12"/>
    </row>
    <row r="346" spans="2:20" ht="20.100000000000001" customHeight="1">
      <c r="B346" s="355" t="s">
        <v>182</v>
      </c>
      <c r="C346" s="356"/>
      <c r="D346" s="101" t="s">
        <v>183</v>
      </c>
      <c r="E346" s="102"/>
      <c r="F346" s="103"/>
      <c r="G346" s="28">
        <v>1</v>
      </c>
      <c r="H346" s="28"/>
      <c r="I346" s="28">
        <v>1</v>
      </c>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v>1</v>
      </c>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v>3</v>
      </c>
      <c r="H351" s="353"/>
      <c r="I351" s="353">
        <v>9</v>
      </c>
      <c r="J351" s="353"/>
      <c r="K351" s="353">
        <v>1</v>
      </c>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v>1</v>
      </c>
      <c r="H353" s="28"/>
      <c r="I353" s="28">
        <v>4</v>
      </c>
      <c r="J353" s="28"/>
      <c r="K353" s="28"/>
      <c r="L353" s="28"/>
      <c r="M353" s="28">
        <v>1</v>
      </c>
      <c r="N353" s="28"/>
      <c r="O353" s="28">
        <v>1</v>
      </c>
      <c r="P353" s="28"/>
      <c r="Q353" s="12"/>
    </row>
    <row r="354" spans="1:20" ht="20.100000000000001" customHeight="1" thickBot="1">
      <c r="B354" s="256" t="s">
        <v>188</v>
      </c>
      <c r="C354" s="257"/>
      <c r="D354" s="257"/>
      <c r="E354" s="257"/>
      <c r="F354" s="257"/>
      <c r="G354" s="257"/>
      <c r="H354" s="128" t="s">
        <v>2560</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2594</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2595</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2559</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2559</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2596</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2597</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2651</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2598</v>
      </c>
      <c r="J375" s="108"/>
      <c r="K375" s="108"/>
      <c r="L375" s="108"/>
      <c r="M375" s="109" t="s">
        <v>2599</v>
      </c>
      <c r="N375" s="117"/>
      <c r="O375" s="117"/>
      <c r="P375" s="118"/>
    </row>
    <row r="376" spans="2:20" ht="20.100000000000001" customHeight="1">
      <c r="B376" s="186"/>
      <c r="C376" s="130"/>
      <c r="D376" s="130"/>
      <c r="E376" s="101" t="s">
        <v>210</v>
      </c>
      <c r="F376" s="102"/>
      <c r="G376" s="102"/>
      <c r="H376" s="103"/>
      <c r="I376" s="109">
        <v>87</v>
      </c>
      <c r="J376" s="117"/>
      <c r="K376" s="117"/>
      <c r="L376" s="55" t="s">
        <v>480</v>
      </c>
      <c r="M376" s="109">
        <v>86</v>
      </c>
      <c r="N376" s="117"/>
      <c r="O376" s="117"/>
      <c r="P376" s="40" t="s">
        <v>480</v>
      </c>
    </row>
    <row r="377" spans="2:20" ht="20.100000000000001" customHeight="1">
      <c r="B377" s="186" t="s">
        <v>45</v>
      </c>
      <c r="C377" s="130"/>
      <c r="D377" s="130"/>
      <c r="E377" s="101" t="s">
        <v>211</v>
      </c>
      <c r="F377" s="102"/>
      <c r="G377" s="102"/>
      <c r="H377" s="103"/>
      <c r="I377" s="109">
        <v>18</v>
      </c>
      <c r="J377" s="117"/>
      <c r="K377" s="117"/>
      <c r="L377" s="55" t="s">
        <v>472</v>
      </c>
      <c r="M377" s="109">
        <v>18</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338">
        <v>100000</v>
      </c>
      <c r="J382" s="117"/>
      <c r="K382" s="117"/>
      <c r="L382" s="50" t="s">
        <v>481</v>
      </c>
      <c r="M382" s="338">
        <v>100000</v>
      </c>
      <c r="N382" s="117"/>
      <c r="O382" s="117"/>
      <c r="P382" s="37" t="s">
        <v>481</v>
      </c>
    </row>
    <row r="383" spans="2:20" ht="20.100000000000001" customHeight="1">
      <c r="B383" s="340" t="s">
        <v>204</v>
      </c>
      <c r="C383" s="97"/>
      <c r="D383" s="97"/>
      <c r="E383" s="97"/>
      <c r="F383" s="97"/>
      <c r="G383" s="97"/>
      <c r="H383" s="267"/>
      <c r="I383" s="338">
        <v>203310</v>
      </c>
      <c r="J383" s="117"/>
      <c r="K383" s="117"/>
      <c r="L383" s="50" t="s">
        <v>481</v>
      </c>
      <c r="M383" s="338">
        <v>209430</v>
      </c>
      <c r="N383" s="117"/>
      <c r="O383" s="117"/>
      <c r="P383" s="37" t="s">
        <v>481</v>
      </c>
    </row>
    <row r="384" spans="2:20" ht="20.100000000000001" customHeight="1">
      <c r="B384" s="258"/>
      <c r="C384" s="101" t="s">
        <v>205</v>
      </c>
      <c r="D384" s="102"/>
      <c r="E384" s="102"/>
      <c r="F384" s="102"/>
      <c r="G384" s="102"/>
      <c r="H384" s="103"/>
      <c r="I384" s="338">
        <v>58000</v>
      </c>
      <c r="J384" s="117"/>
      <c r="K384" s="117"/>
      <c r="L384" s="50" t="s">
        <v>481</v>
      </c>
      <c r="M384" s="338">
        <v>58000</v>
      </c>
      <c r="N384" s="117"/>
      <c r="O384" s="117"/>
      <c r="P384" s="37" t="s">
        <v>481</v>
      </c>
    </row>
    <row r="385" spans="2:20" ht="20.100000000000001" customHeight="1">
      <c r="B385" s="186"/>
      <c r="C385" s="339" t="s">
        <v>207</v>
      </c>
      <c r="D385" s="137" t="s">
        <v>206</v>
      </c>
      <c r="E385" s="341"/>
      <c r="F385" s="341"/>
      <c r="G385" s="341"/>
      <c r="H385" s="138"/>
      <c r="I385" s="338">
        <v>19560</v>
      </c>
      <c r="J385" s="117"/>
      <c r="K385" s="117"/>
      <c r="L385" s="50" t="s">
        <v>481</v>
      </c>
      <c r="M385" s="338">
        <v>25680</v>
      </c>
      <c r="N385" s="117"/>
      <c r="O385" s="117"/>
      <c r="P385" s="37" t="s">
        <v>481</v>
      </c>
    </row>
    <row r="386" spans="2:20" ht="20.100000000000001" customHeight="1">
      <c r="B386" s="186"/>
      <c r="C386" s="339"/>
      <c r="D386" s="339" t="s">
        <v>208</v>
      </c>
      <c r="E386" s="101" t="s">
        <v>216</v>
      </c>
      <c r="F386" s="102"/>
      <c r="G386" s="102"/>
      <c r="H386" s="103"/>
      <c r="I386" s="338">
        <v>55350</v>
      </c>
      <c r="J386" s="117"/>
      <c r="K386" s="117"/>
      <c r="L386" s="50" t="s">
        <v>481</v>
      </c>
      <c r="M386" s="338">
        <v>55350</v>
      </c>
      <c r="N386" s="117"/>
      <c r="O386" s="117"/>
      <c r="P386" s="37" t="s">
        <v>481</v>
      </c>
    </row>
    <row r="387" spans="2:20" ht="20.100000000000001" customHeight="1">
      <c r="B387" s="186"/>
      <c r="C387" s="339"/>
      <c r="D387" s="339"/>
      <c r="E387" s="101" t="s">
        <v>217</v>
      </c>
      <c r="F387" s="102"/>
      <c r="G387" s="102"/>
      <c r="H387" s="103"/>
      <c r="I387" s="338">
        <v>51700</v>
      </c>
      <c r="J387" s="117"/>
      <c r="K387" s="117"/>
      <c r="L387" s="50" t="s">
        <v>481</v>
      </c>
      <c r="M387" s="338">
        <v>51700</v>
      </c>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18700</v>
      </c>
      <c r="J389" s="117"/>
      <c r="K389" s="117"/>
      <c r="L389" s="50" t="s">
        <v>481</v>
      </c>
      <c r="M389" s="338">
        <v>18700</v>
      </c>
      <c r="N389" s="117"/>
      <c r="O389" s="117"/>
      <c r="P389" s="37" t="s">
        <v>481</v>
      </c>
    </row>
    <row r="390" spans="2:20" ht="20.100000000000001" customHeight="1">
      <c r="B390" s="186"/>
      <c r="C390" s="339"/>
      <c r="D390" s="339"/>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2600</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1.7</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2601</v>
      </c>
      <c r="H400" s="268"/>
      <c r="I400" s="268"/>
      <c r="J400" s="268"/>
      <c r="K400" s="268"/>
      <c r="L400" s="268"/>
      <c r="M400" s="268"/>
      <c r="N400" s="268"/>
      <c r="O400" s="268"/>
      <c r="P400" s="269"/>
    </row>
    <row r="401" spans="2:20" ht="120" customHeight="1">
      <c r="B401" s="303" t="s">
        <v>216</v>
      </c>
      <c r="C401" s="102"/>
      <c r="D401" s="102"/>
      <c r="E401" s="102"/>
      <c r="F401" s="103"/>
      <c r="G401" s="121" t="s">
        <v>2602</v>
      </c>
      <c r="H401" s="268"/>
      <c r="I401" s="268"/>
      <c r="J401" s="268"/>
      <c r="K401" s="268"/>
      <c r="L401" s="268"/>
      <c r="M401" s="268"/>
      <c r="N401" s="268"/>
      <c r="O401" s="268"/>
      <c r="P401" s="269"/>
    </row>
    <row r="402" spans="2:20" ht="120" customHeight="1">
      <c r="B402" s="303" t="s">
        <v>219</v>
      </c>
      <c r="C402" s="102"/>
      <c r="D402" s="102"/>
      <c r="E402" s="102"/>
      <c r="F402" s="103"/>
      <c r="G402" s="121" t="s">
        <v>2603</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t="s">
        <v>2652</v>
      </c>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12</v>
      </c>
      <c r="I430" s="94"/>
      <c r="J430" s="94"/>
      <c r="K430" s="94"/>
      <c r="L430" s="94"/>
      <c r="M430" s="94"/>
      <c r="N430" s="94"/>
      <c r="O430" s="94"/>
      <c r="P430" s="49" t="s">
        <v>477</v>
      </c>
    </row>
    <row r="431" spans="1:20" ht="20.100000000000001" customHeight="1">
      <c r="B431" s="301"/>
      <c r="C431" s="302"/>
      <c r="D431" s="130" t="s">
        <v>245</v>
      </c>
      <c r="E431" s="130"/>
      <c r="F431" s="130"/>
      <c r="G431" s="130"/>
      <c r="H431" s="109">
        <v>47</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5</v>
      </c>
      <c r="I433" s="117"/>
      <c r="J433" s="117"/>
      <c r="K433" s="117"/>
      <c r="L433" s="117"/>
      <c r="M433" s="117"/>
      <c r="N433" s="117"/>
      <c r="O433" s="117"/>
      <c r="P433" s="37" t="s">
        <v>479</v>
      </c>
    </row>
    <row r="434" spans="2:16" ht="20.100000000000001" customHeight="1">
      <c r="B434" s="186"/>
      <c r="C434" s="130"/>
      <c r="D434" s="130" t="s">
        <v>248</v>
      </c>
      <c r="E434" s="130"/>
      <c r="F434" s="130"/>
      <c r="G434" s="130"/>
      <c r="H434" s="109">
        <v>12</v>
      </c>
      <c r="I434" s="117"/>
      <c r="J434" s="117"/>
      <c r="K434" s="117"/>
      <c r="L434" s="117"/>
      <c r="M434" s="117"/>
      <c r="N434" s="117"/>
      <c r="O434" s="117"/>
      <c r="P434" s="37" t="s">
        <v>479</v>
      </c>
    </row>
    <row r="435" spans="2:16" ht="20.100000000000001" customHeight="1">
      <c r="B435" s="186"/>
      <c r="C435" s="130"/>
      <c r="D435" s="130" t="s">
        <v>249</v>
      </c>
      <c r="E435" s="130"/>
      <c r="F435" s="130"/>
      <c r="G435" s="130"/>
      <c r="H435" s="109">
        <v>42</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v>5</v>
      </c>
      <c r="I437" s="117"/>
      <c r="J437" s="117"/>
      <c r="K437" s="117"/>
      <c r="L437" s="117"/>
      <c r="M437" s="117"/>
      <c r="N437" s="117"/>
      <c r="O437" s="117"/>
      <c r="P437" s="37" t="s">
        <v>479</v>
      </c>
    </row>
    <row r="438" spans="2:16" ht="20.100000000000001" customHeight="1">
      <c r="B438" s="287"/>
      <c r="C438" s="288"/>
      <c r="D438" s="130" t="s">
        <v>252</v>
      </c>
      <c r="E438" s="130"/>
      <c r="F438" s="130"/>
      <c r="G438" s="130"/>
      <c r="H438" s="109">
        <v>3</v>
      </c>
      <c r="I438" s="117"/>
      <c r="J438" s="117"/>
      <c r="K438" s="117"/>
      <c r="L438" s="117"/>
      <c r="M438" s="117"/>
      <c r="N438" s="117"/>
      <c r="O438" s="117"/>
      <c r="P438" s="37" t="s">
        <v>479</v>
      </c>
    </row>
    <row r="439" spans="2:16" ht="20.100000000000001" customHeight="1">
      <c r="B439" s="287"/>
      <c r="C439" s="288"/>
      <c r="D439" s="130" t="s">
        <v>253</v>
      </c>
      <c r="E439" s="130"/>
      <c r="F439" s="130"/>
      <c r="G439" s="130"/>
      <c r="H439" s="109">
        <v>16</v>
      </c>
      <c r="I439" s="117"/>
      <c r="J439" s="117"/>
      <c r="K439" s="117"/>
      <c r="L439" s="117"/>
      <c r="M439" s="117"/>
      <c r="N439" s="117"/>
      <c r="O439" s="117"/>
      <c r="P439" s="37" t="s">
        <v>479</v>
      </c>
    </row>
    <row r="440" spans="2:16" ht="20.100000000000001" customHeight="1">
      <c r="B440" s="287"/>
      <c r="C440" s="288"/>
      <c r="D440" s="130" t="s">
        <v>254</v>
      </c>
      <c r="E440" s="130"/>
      <c r="F440" s="130"/>
      <c r="G440" s="130"/>
      <c r="H440" s="109">
        <v>8</v>
      </c>
      <c r="I440" s="117"/>
      <c r="J440" s="117"/>
      <c r="K440" s="117"/>
      <c r="L440" s="117"/>
      <c r="M440" s="117"/>
      <c r="N440" s="117"/>
      <c r="O440" s="117"/>
      <c r="P440" s="37" t="s">
        <v>479</v>
      </c>
    </row>
    <row r="441" spans="2:16" ht="20.100000000000001" customHeight="1">
      <c r="B441" s="287"/>
      <c r="C441" s="288"/>
      <c r="D441" s="130" t="s">
        <v>255</v>
      </c>
      <c r="E441" s="130"/>
      <c r="F441" s="130"/>
      <c r="G441" s="130"/>
      <c r="H441" s="109">
        <v>9</v>
      </c>
      <c r="I441" s="117"/>
      <c r="J441" s="117"/>
      <c r="K441" s="117"/>
      <c r="L441" s="117"/>
      <c r="M441" s="117"/>
      <c r="N441" s="117"/>
      <c r="O441" s="117"/>
      <c r="P441" s="37" t="s">
        <v>479</v>
      </c>
    </row>
    <row r="442" spans="2:16" ht="20.100000000000001" customHeight="1">
      <c r="B442" s="287"/>
      <c r="C442" s="288"/>
      <c r="D442" s="130" t="s">
        <v>256</v>
      </c>
      <c r="E442" s="130"/>
      <c r="F442" s="130"/>
      <c r="G442" s="130"/>
      <c r="H442" s="109">
        <v>12</v>
      </c>
      <c r="I442" s="117"/>
      <c r="J442" s="117"/>
      <c r="K442" s="117"/>
      <c r="L442" s="117"/>
      <c r="M442" s="117"/>
      <c r="N442" s="117"/>
      <c r="O442" s="117"/>
      <c r="P442" s="37" t="s">
        <v>479</v>
      </c>
    </row>
    <row r="443" spans="2:16" ht="20.100000000000001" customHeight="1">
      <c r="B443" s="289"/>
      <c r="C443" s="290"/>
      <c r="D443" s="130" t="s">
        <v>257</v>
      </c>
      <c r="E443" s="130"/>
      <c r="F443" s="130"/>
      <c r="G443" s="130"/>
      <c r="H443" s="109">
        <v>6</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12</v>
      </c>
      <c r="I444" s="117"/>
      <c r="J444" s="117"/>
      <c r="K444" s="117"/>
      <c r="L444" s="117"/>
      <c r="M444" s="117"/>
      <c r="N444" s="117"/>
      <c r="O444" s="117"/>
      <c r="P444" s="37" t="s">
        <v>479</v>
      </c>
    </row>
    <row r="445" spans="2:16" ht="20.100000000000001" customHeight="1">
      <c r="B445" s="186"/>
      <c r="C445" s="130"/>
      <c r="D445" s="130" t="s">
        <v>259</v>
      </c>
      <c r="E445" s="130"/>
      <c r="F445" s="130"/>
      <c r="G445" s="130"/>
      <c r="H445" s="109">
        <v>8</v>
      </c>
      <c r="I445" s="117"/>
      <c r="J445" s="117"/>
      <c r="K445" s="117"/>
      <c r="L445" s="117"/>
      <c r="M445" s="117"/>
      <c r="N445" s="117"/>
      <c r="O445" s="117"/>
      <c r="P445" s="37" t="s">
        <v>479</v>
      </c>
    </row>
    <row r="446" spans="2:16" ht="20.100000000000001" customHeight="1">
      <c r="B446" s="186"/>
      <c r="C446" s="130"/>
      <c r="D446" s="130" t="s">
        <v>260</v>
      </c>
      <c r="E446" s="130"/>
      <c r="F446" s="130"/>
      <c r="G446" s="130"/>
      <c r="H446" s="109">
        <v>25</v>
      </c>
      <c r="I446" s="117"/>
      <c r="J446" s="117"/>
      <c r="K446" s="117"/>
      <c r="L446" s="117"/>
      <c r="M446" s="117"/>
      <c r="N446" s="117"/>
      <c r="O446" s="117"/>
      <c r="P446" s="37" t="s">
        <v>479</v>
      </c>
    </row>
    <row r="447" spans="2:16" ht="20.100000000000001" customHeight="1">
      <c r="B447" s="186"/>
      <c r="C447" s="130"/>
      <c r="D447" s="130" t="s">
        <v>261</v>
      </c>
      <c r="E447" s="130"/>
      <c r="F447" s="130"/>
      <c r="G447" s="130"/>
      <c r="H447" s="109">
        <v>9</v>
      </c>
      <c r="I447" s="117"/>
      <c r="J447" s="117"/>
      <c r="K447" s="117"/>
      <c r="L447" s="117"/>
      <c r="M447" s="117"/>
      <c r="N447" s="117"/>
      <c r="O447" s="117"/>
      <c r="P447" s="37" t="s">
        <v>479</v>
      </c>
    </row>
    <row r="448" spans="2:16" ht="20.100000000000001" customHeight="1">
      <c r="B448" s="186"/>
      <c r="C448" s="130"/>
      <c r="D448" s="130" t="s">
        <v>262</v>
      </c>
      <c r="E448" s="130"/>
      <c r="F448" s="130"/>
      <c r="G448" s="130"/>
      <c r="H448" s="109">
        <v>5</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87</v>
      </c>
      <c r="I452" s="94"/>
      <c r="J452" s="94"/>
      <c r="K452" s="94"/>
      <c r="L452" s="94"/>
      <c r="M452" s="94"/>
      <c r="N452" s="94"/>
      <c r="O452" s="94"/>
      <c r="P452" s="49" t="s">
        <v>485</v>
      </c>
    </row>
    <row r="453" spans="2:20" ht="20.100000000000001" customHeight="1">
      <c r="B453" s="186" t="s">
        <v>266</v>
      </c>
      <c r="C453" s="130"/>
      <c r="D453" s="130"/>
      <c r="E453" s="130"/>
      <c r="F453" s="130"/>
      <c r="G453" s="130"/>
      <c r="H453" s="109">
        <v>59</v>
      </c>
      <c r="I453" s="117"/>
      <c r="J453" s="117"/>
      <c r="K453" s="117"/>
      <c r="L453" s="117"/>
      <c r="M453" s="117"/>
      <c r="N453" s="117"/>
      <c r="O453" s="117"/>
      <c r="P453" s="37" t="s">
        <v>477</v>
      </c>
    </row>
    <row r="454" spans="2:20" ht="20.100000000000001" customHeight="1">
      <c r="B454" s="186" t="s">
        <v>267</v>
      </c>
      <c r="C454" s="130"/>
      <c r="D454" s="130"/>
      <c r="E454" s="130"/>
      <c r="F454" s="130"/>
      <c r="G454" s="130"/>
      <c r="H454" s="109">
        <v>98</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7</v>
      </c>
      <c r="I461" s="117"/>
      <c r="J461" s="117"/>
      <c r="K461" s="117"/>
      <c r="L461" s="117"/>
      <c r="M461" s="117"/>
      <c r="N461" s="117"/>
      <c r="O461" s="117"/>
      <c r="P461" s="37" t="s">
        <v>479</v>
      </c>
    </row>
    <row r="462" spans="2:20" ht="20.100000000000001" customHeight="1">
      <c r="B462" s="283"/>
      <c r="C462" s="284"/>
      <c r="D462" s="284"/>
      <c r="E462" s="130" t="s">
        <v>415</v>
      </c>
      <c r="F462" s="130"/>
      <c r="G462" s="130"/>
      <c r="H462" s="109">
        <v>8</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15</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2645</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2650</v>
      </c>
      <c r="I474" s="268"/>
      <c r="J474" s="268"/>
      <c r="K474" s="268"/>
      <c r="L474" s="268"/>
      <c r="M474" s="268"/>
      <c r="N474" s="268"/>
      <c r="O474" s="268"/>
      <c r="P474" s="269"/>
    </row>
    <row r="475" spans="1:20" ht="20.100000000000001" customHeight="1">
      <c r="B475" s="280"/>
      <c r="C475" s="101" t="s">
        <v>14</v>
      </c>
      <c r="D475" s="102"/>
      <c r="E475" s="102"/>
      <c r="F475" s="102"/>
      <c r="G475" s="103"/>
      <c r="H475" s="217" t="s">
        <v>2605</v>
      </c>
      <c r="I475" s="132"/>
      <c r="J475" s="35" t="s">
        <v>469</v>
      </c>
      <c r="K475" s="132" t="s">
        <v>2606</v>
      </c>
      <c r="L475" s="132"/>
      <c r="M475" s="35" t="s">
        <v>469</v>
      </c>
      <c r="N475" s="132" t="s">
        <v>2607</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v>8</v>
      </c>
      <c r="I477" s="35" t="s">
        <v>486</v>
      </c>
      <c r="J477" s="24">
        <v>30</v>
      </c>
      <c r="K477" s="35" t="s">
        <v>487</v>
      </c>
      <c r="L477" s="56" t="s">
        <v>435</v>
      </c>
      <c r="M477" s="24">
        <v>17</v>
      </c>
      <c r="N477" s="35" t="s">
        <v>486</v>
      </c>
      <c r="O477" s="24">
        <v>0</v>
      </c>
      <c r="P477" s="37" t="s">
        <v>487</v>
      </c>
    </row>
    <row r="478" spans="1:20" ht="20.100000000000001" customHeight="1">
      <c r="B478" s="280"/>
      <c r="C478" s="153"/>
      <c r="D478" s="143"/>
      <c r="E478" s="144"/>
      <c r="F478" s="137" t="s">
        <v>283</v>
      </c>
      <c r="G478" s="138"/>
      <c r="H478" s="23">
        <v>8</v>
      </c>
      <c r="I478" s="35" t="s">
        <v>486</v>
      </c>
      <c r="J478" s="24">
        <v>30</v>
      </c>
      <c r="K478" s="35" t="s">
        <v>487</v>
      </c>
      <c r="L478" s="56" t="s">
        <v>435</v>
      </c>
      <c r="M478" s="24">
        <v>17</v>
      </c>
      <c r="N478" s="35" t="s">
        <v>486</v>
      </c>
      <c r="O478" s="24">
        <v>0</v>
      </c>
      <c r="P478" s="37" t="s">
        <v>487</v>
      </c>
    </row>
    <row r="479" spans="1:20" ht="39.950000000000003" customHeight="1">
      <c r="B479" s="280"/>
      <c r="C479" s="101" t="s">
        <v>284</v>
      </c>
      <c r="D479" s="102"/>
      <c r="E479" s="102"/>
      <c r="F479" s="102"/>
      <c r="G479" s="103"/>
      <c r="H479" s="121" t="s">
        <v>2608</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2609</v>
      </c>
      <c r="I481" s="268"/>
      <c r="J481" s="268"/>
      <c r="K481" s="268"/>
      <c r="L481" s="268"/>
      <c r="M481" s="268"/>
      <c r="N481" s="268"/>
      <c r="O481" s="268"/>
      <c r="P481" s="269"/>
    </row>
    <row r="482" spans="2:16" ht="20.100000000000001" customHeight="1">
      <c r="B482" s="273"/>
      <c r="C482" s="101" t="s">
        <v>14</v>
      </c>
      <c r="D482" s="102"/>
      <c r="E482" s="102"/>
      <c r="F482" s="102"/>
      <c r="G482" s="103"/>
      <c r="H482" s="217" t="s">
        <v>2610</v>
      </c>
      <c r="I482" s="132"/>
      <c r="J482" s="35" t="s">
        <v>469</v>
      </c>
      <c r="K482" s="132" t="s">
        <v>2611</v>
      </c>
      <c r="L482" s="132"/>
      <c r="M482" s="35" t="s">
        <v>469</v>
      </c>
      <c r="N482" s="132" t="s">
        <v>2612</v>
      </c>
      <c r="O482" s="132"/>
      <c r="P482" s="133"/>
    </row>
    <row r="483" spans="2:16" ht="20.100000000000001" customHeight="1">
      <c r="B483" s="273"/>
      <c r="C483" s="134" t="s">
        <v>280</v>
      </c>
      <c r="D483" s="112"/>
      <c r="E483" s="113"/>
      <c r="F483" s="137" t="s">
        <v>281</v>
      </c>
      <c r="G483" s="138"/>
      <c r="H483" s="23">
        <v>8</v>
      </c>
      <c r="I483" s="35" t="s">
        <v>486</v>
      </c>
      <c r="J483" s="24">
        <v>30</v>
      </c>
      <c r="K483" s="35" t="s">
        <v>487</v>
      </c>
      <c r="L483" s="56" t="s">
        <v>435</v>
      </c>
      <c r="M483" s="24">
        <v>17</v>
      </c>
      <c r="N483" s="35" t="s">
        <v>486</v>
      </c>
      <c r="O483" s="24">
        <v>0</v>
      </c>
      <c r="P483" s="37" t="s">
        <v>487</v>
      </c>
    </row>
    <row r="484" spans="2:16" ht="20.100000000000001" customHeight="1">
      <c r="B484" s="273"/>
      <c r="C484" s="135"/>
      <c r="D484" s="88"/>
      <c r="E484" s="89"/>
      <c r="F484" s="137" t="s">
        <v>282</v>
      </c>
      <c r="G484" s="138"/>
      <c r="H484" s="23">
        <v>8</v>
      </c>
      <c r="I484" s="35" t="s">
        <v>486</v>
      </c>
      <c r="J484" s="24">
        <v>30</v>
      </c>
      <c r="K484" s="35" t="s">
        <v>487</v>
      </c>
      <c r="L484" s="56" t="s">
        <v>435</v>
      </c>
      <c r="M484" s="24">
        <v>17</v>
      </c>
      <c r="N484" s="35" t="s">
        <v>486</v>
      </c>
      <c r="O484" s="24">
        <v>0</v>
      </c>
      <c r="P484" s="37" t="s">
        <v>487</v>
      </c>
    </row>
    <row r="485" spans="2:16" ht="20.100000000000001" customHeight="1">
      <c r="B485" s="273"/>
      <c r="C485" s="136"/>
      <c r="D485" s="91"/>
      <c r="E485" s="92"/>
      <c r="F485" s="137" t="s">
        <v>283</v>
      </c>
      <c r="G485" s="138"/>
      <c r="H485" s="23">
        <v>8</v>
      </c>
      <c r="I485" s="35" t="s">
        <v>486</v>
      </c>
      <c r="J485" s="24">
        <v>30</v>
      </c>
      <c r="K485" s="35" t="s">
        <v>487</v>
      </c>
      <c r="L485" s="56" t="s">
        <v>435</v>
      </c>
      <c r="M485" s="24">
        <v>17</v>
      </c>
      <c r="N485" s="35" t="s">
        <v>486</v>
      </c>
      <c r="O485" s="24">
        <v>0</v>
      </c>
      <c r="P485" s="37" t="s">
        <v>487</v>
      </c>
    </row>
    <row r="486" spans="2:16" ht="39.950000000000003" customHeight="1">
      <c r="B486" s="273"/>
      <c r="C486" s="96" t="s">
        <v>284</v>
      </c>
      <c r="D486" s="97"/>
      <c r="E486" s="97"/>
      <c r="F486" s="97"/>
      <c r="G486" s="267"/>
      <c r="H486" s="121" t="s">
        <v>2613</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2614</v>
      </c>
      <c r="I488" s="268"/>
      <c r="J488" s="268"/>
      <c r="K488" s="268"/>
      <c r="L488" s="268"/>
      <c r="M488" s="268"/>
      <c r="N488" s="268"/>
      <c r="O488" s="268"/>
      <c r="P488" s="269"/>
    </row>
    <row r="489" spans="2:16" ht="20.100000000000001" customHeight="1">
      <c r="B489" s="273"/>
      <c r="C489" s="101" t="s">
        <v>14</v>
      </c>
      <c r="D489" s="102"/>
      <c r="E489" s="102"/>
      <c r="F489" s="102"/>
      <c r="G489" s="103"/>
      <c r="H489" s="217" t="s">
        <v>2605</v>
      </c>
      <c r="I489" s="132"/>
      <c r="J489" s="35" t="s">
        <v>469</v>
      </c>
      <c r="K489" s="132" t="s">
        <v>2615</v>
      </c>
      <c r="L489" s="132"/>
      <c r="M489" s="35" t="s">
        <v>469</v>
      </c>
      <c r="N489" s="132" t="s">
        <v>2616</v>
      </c>
      <c r="O489" s="132"/>
      <c r="P489" s="133"/>
    </row>
    <row r="490" spans="2:16" ht="20.100000000000001" customHeight="1">
      <c r="B490" s="273"/>
      <c r="C490" s="134" t="s">
        <v>280</v>
      </c>
      <c r="D490" s="112"/>
      <c r="E490" s="113"/>
      <c r="F490" s="137" t="s">
        <v>281</v>
      </c>
      <c r="G490" s="138"/>
      <c r="H490" s="23">
        <v>8</v>
      </c>
      <c r="I490" s="35" t="s">
        <v>486</v>
      </c>
      <c r="J490" s="24">
        <v>30</v>
      </c>
      <c r="K490" s="35" t="s">
        <v>487</v>
      </c>
      <c r="L490" s="56" t="s">
        <v>435</v>
      </c>
      <c r="M490" s="24">
        <v>17</v>
      </c>
      <c r="N490" s="35" t="s">
        <v>486</v>
      </c>
      <c r="O490" s="24">
        <v>0</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t="s">
        <v>2617</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t="s">
        <v>2618</v>
      </c>
      <c r="I495" s="268"/>
      <c r="J495" s="268"/>
      <c r="K495" s="268"/>
      <c r="L495" s="268"/>
      <c r="M495" s="268"/>
      <c r="N495" s="268"/>
      <c r="O495" s="268"/>
      <c r="P495" s="269"/>
    </row>
    <row r="496" spans="2:16" ht="20.100000000000001" customHeight="1">
      <c r="B496" s="273"/>
      <c r="C496" s="101" t="s">
        <v>14</v>
      </c>
      <c r="D496" s="102"/>
      <c r="E496" s="102"/>
      <c r="F496" s="102"/>
      <c r="G496" s="103"/>
      <c r="H496" s="217" t="s">
        <v>2619</v>
      </c>
      <c r="I496" s="132"/>
      <c r="J496" s="35" t="s">
        <v>469</v>
      </c>
      <c r="K496" s="132" t="s">
        <v>2620</v>
      </c>
      <c r="L496" s="132"/>
      <c r="M496" s="35" t="s">
        <v>469</v>
      </c>
      <c r="N496" s="132" t="s">
        <v>2621</v>
      </c>
      <c r="O496" s="132"/>
      <c r="P496" s="133"/>
    </row>
    <row r="497" spans="2:20" ht="20.100000000000001" customHeight="1">
      <c r="B497" s="273"/>
      <c r="C497" s="134" t="s">
        <v>280</v>
      </c>
      <c r="D497" s="112"/>
      <c r="E497" s="113"/>
      <c r="F497" s="137" t="s">
        <v>281</v>
      </c>
      <c r="G497" s="138"/>
      <c r="H497" s="23">
        <v>9</v>
      </c>
      <c r="I497" s="35" t="s">
        <v>486</v>
      </c>
      <c r="J497" s="24">
        <v>0</v>
      </c>
      <c r="K497" s="35" t="s">
        <v>487</v>
      </c>
      <c r="L497" s="56" t="s">
        <v>435</v>
      </c>
      <c r="M497" s="24">
        <v>17</v>
      </c>
      <c r="N497" s="35" t="s">
        <v>486</v>
      </c>
      <c r="O497" s="24">
        <v>0</v>
      </c>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t="s">
        <v>2617</v>
      </c>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2560</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2622</v>
      </c>
      <c r="M512" s="105"/>
      <c r="N512" s="105"/>
      <c r="O512" s="106"/>
      <c r="P512" s="107"/>
    </row>
    <row r="513" spans="2:20" ht="20.100000000000001" customHeight="1">
      <c r="B513" s="111" t="s">
        <v>287</v>
      </c>
      <c r="C513" s="112"/>
      <c r="D513" s="112"/>
      <c r="E513" s="112"/>
      <c r="F513" s="112"/>
      <c r="G513" s="113"/>
      <c r="H513" s="109" t="s">
        <v>2560</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2623</v>
      </c>
      <c r="M515" s="105"/>
      <c r="N515" s="105"/>
      <c r="O515" s="106"/>
      <c r="P515" s="107"/>
    </row>
    <row r="516" spans="2:20" ht="20.100000000000001" customHeight="1" thickBot="1">
      <c r="B516" s="238" t="s">
        <v>288</v>
      </c>
      <c r="C516" s="239"/>
      <c r="D516" s="239"/>
      <c r="E516" s="239"/>
      <c r="F516" s="239"/>
      <c r="G516" s="239"/>
      <c r="H516" s="128" t="s">
        <v>2560</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2560</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t="s">
        <v>2646</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2560</v>
      </c>
      <c r="K522" s="108"/>
      <c r="L522" s="108"/>
      <c r="M522" s="108"/>
      <c r="N522" s="108"/>
      <c r="O522" s="109"/>
      <c r="P522" s="110"/>
      <c r="S522" s="15" t="str">
        <f>IF($F$519=MST!$I$6,IF(J522="","未記入",""),"")</f>
        <v/>
      </c>
    </row>
    <row r="523" spans="2:20" ht="20.100000000000001" customHeight="1">
      <c r="B523" s="111" t="s">
        <v>2514</v>
      </c>
      <c r="C523" s="112"/>
      <c r="D523" s="112"/>
      <c r="E523" s="113"/>
      <c r="F523" s="109" t="s">
        <v>2559</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2624</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2624</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2625</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2624</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2624</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2560</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6</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2560</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2560</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2560</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2560</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2560</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2560</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2560</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2559</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2655</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2560</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2560</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2560</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2560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2560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2560</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2559</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2560</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2559</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2559</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t="s">
        <v>2653</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383" man="1"/>
    <brk id="52" max="16383" man="1"/>
    <brk id="79" max="16383" man="1"/>
    <brk id="104" max="16383" man="1"/>
    <brk id="129" max="16383" man="1"/>
    <brk id="142" max="16383" man="1"/>
    <brk id="169" max="16383" man="1"/>
    <brk id="205" max="16383" man="1"/>
    <brk id="219" max="16383" man="1"/>
    <brk id="240" max="16383" man="1"/>
    <brk id="258" max="16383" man="1"/>
    <brk id="273" max="16383" man="1"/>
    <brk id="306" max="16383" man="1"/>
    <brk id="335" max="16383" man="1"/>
    <brk id="355" max="16383" man="1"/>
    <brk id="372" max="16383" man="1"/>
    <brk id="399" max="16383" man="1"/>
    <brk id="406" max="16383" man="1"/>
    <brk id="414" max="16383" man="1"/>
    <brk id="421" max="16383" man="1"/>
    <brk id="427" max="16383" man="1"/>
    <brk id="457" max="16383" man="1"/>
    <brk id="479" max="16383" man="1"/>
    <brk id="508" max="16383" man="1"/>
    <brk id="535" max="16383" man="1"/>
    <brk id="581" max="16383" man="1"/>
    <brk id="584" max="16383"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Normal="85" zoomScaleSheetLayoutView="100" workbookViewId="0">
      <selection activeCell="H24" sqref="H24:I2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2360</v>
      </c>
      <c r="I4" s="496"/>
      <c r="J4" s="497"/>
      <c r="K4" s="498"/>
      <c r="L4" s="498"/>
      <c r="M4" s="497"/>
      <c r="N4" s="498"/>
      <c r="O4" s="498"/>
      <c r="P4" s="498"/>
      <c r="Q4" s="498"/>
      <c r="R4" s="65"/>
      <c r="S4" s="25"/>
      <c r="T4" s="12"/>
    </row>
    <row r="5" spans="1:23" ht="50.1" customHeight="1">
      <c r="B5" s="526"/>
      <c r="C5" s="505" t="s">
        <v>308</v>
      </c>
      <c r="D5" s="505"/>
      <c r="E5" s="505"/>
      <c r="F5" s="505"/>
      <c r="G5" s="505"/>
      <c r="H5" s="495" t="s">
        <v>2360</v>
      </c>
      <c r="I5" s="496"/>
      <c r="J5" s="497"/>
      <c r="K5" s="498"/>
      <c r="L5" s="498"/>
      <c r="M5" s="497"/>
      <c r="N5" s="498"/>
      <c r="O5" s="498"/>
      <c r="P5" s="498"/>
      <c r="Q5" s="498"/>
      <c r="R5" s="65"/>
      <c r="S5" s="25"/>
    </row>
    <row r="6" spans="1:23" ht="50.1" customHeight="1">
      <c r="B6" s="526"/>
      <c r="C6" s="505" t="s">
        <v>309</v>
      </c>
      <c r="D6" s="505"/>
      <c r="E6" s="505"/>
      <c r="F6" s="505"/>
      <c r="G6" s="505"/>
      <c r="H6" s="495" t="s">
        <v>2360</v>
      </c>
      <c r="I6" s="496"/>
      <c r="J6" s="497"/>
      <c r="K6" s="498"/>
      <c r="L6" s="498"/>
      <c r="M6" s="497"/>
      <c r="N6" s="498"/>
      <c r="O6" s="498"/>
      <c r="P6" s="498"/>
      <c r="Q6" s="498"/>
      <c r="R6" s="65"/>
      <c r="S6" s="25"/>
    </row>
    <row r="7" spans="1:23" ht="50.1" customHeight="1">
      <c r="B7" s="526"/>
      <c r="C7" s="505" t="s">
        <v>310</v>
      </c>
      <c r="D7" s="505"/>
      <c r="E7" s="505"/>
      <c r="F7" s="505"/>
      <c r="G7" s="505"/>
      <c r="H7" s="495" t="s">
        <v>2360</v>
      </c>
      <c r="I7" s="496"/>
      <c r="J7" s="497"/>
      <c r="K7" s="498"/>
      <c r="L7" s="498"/>
      <c r="M7" s="497"/>
      <c r="N7" s="498"/>
      <c r="O7" s="498"/>
      <c r="P7" s="498"/>
      <c r="Q7" s="498"/>
      <c r="R7" s="65"/>
      <c r="S7" s="25"/>
    </row>
    <row r="8" spans="1:23" ht="50.1" customHeight="1">
      <c r="B8" s="526"/>
      <c r="C8" s="505" t="s">
        <v>311</v>
      </c>
      <c r="D8" s="505"/>
      <c r="E8" s="505"/>
      <c r="F8" s="505"/>
      <c r="G8" s="505"/>
      <c r="H8" s="495" t="s">
        <v>2360</v>
      </c>
      <c r="I8" s="496"/>
      <c r="J8" s="497"/>
      <c r="K8" s="498"/>
      <c r="L8" s="498"/>
      <c r="M8" s="497"/>
      <c r="N8" s="498"/>
      <c r="O8" s="498"/>
      <c r="P8" s="498"/>
      <c r="Q8" s="498"/>
      <c r="R8" s="65"/>
      <c r="S8" s="25"/>
    </row>
    <row r="9" spans="1:23" ht="50.1" customHeight="1">
      <c r="B9" s="526"/>
      <c r="C9" s="505" t="s">
        <v>312</v>
      </c>
      <c r="D9" s="505"/>
      <c r="E9" s="505"/>
      <c r="F9" s="505"/>
      <c r="G9" s="505"/>
      <c r="H9" s="495" t="s">
        <v>2360</v>
      </c>
      <c r="I9" s="496"/>
      <c r="J9" s="497"/>
      <c r="K9" s="498"/>
      <c r="L9" s="498"/>
      <c r="M9" s="497"/>
      <c r="N9" s="498"/>
      <c r="O9" s="498"/>
      <c r="P9" s="498"/>
      <c r="Q9" s="498"/>
      <c r="R9" s="65"/>
      <c r="S9" s="25"/>
    </row>
    <row r="10" spans="1:23" ht="50.1" customHeight="1">
      <c r="B10" s="526"/>
      <c r="C10" s="505" t="s">
        <v>313</v>
      </c>
      <c r="D10" s="505"/>
      <c r="E10" s="505"/>
      <c r="F10" s="505"/>
      <c r="G10" s="505"/>
      <c r="H10" s="495" t="s">
        <v>2360</v>
      </c>
      <c r="I10" s="496"/>
      <c r="J10" s="497"/>
      <c r="K10" s="498"/>
      <c r="L10" s="498"/>
      <c r="M10" s="497"/>
      <c r="N10" s="498"/>
      <c r="O10" s="498"/>
      <c r="P10" s="498"/>
      <c r="Q10" s="498"/>
      <c r="R10" s="65"/>
      <c r="S10" s="25"/>
    </row>
    <row r="11" spans="1:23" ht="50.1" customHeight="1">
      <c r="B11" s="526"/>
      <c r="C11" s="505" t="s">
        <v>314</v>
      </c>
      <c r="D11" s="505"/>
      <c r="E11" s="505"/>
      <c r="F11" s="505"/>
      <c r="G11" s="505"/>
      <c r="H11" s="495" t="s">
        <v>2360</v>
      </c>
      <c r="I11" s="496"/>
      <c r="J11" s="497"/>
      <c r="K11" s="498"/>
      <c r="L11" s="498"/>
      <c r="M11" s="497"/>
      <c r="N11" s="498"/>
      <c r="O11" s="498"/>
      <c r="P11" s="498"/>
      <c r="Q11" s="498"/>
      <c r="R11" s="65"/>
      <c r="S11" s="25"/>
    </row>
    <row r="12" spans="1:23" ht="50.1" customHeight="1">
      <c r="B12" s="526"/>
      <c r="C12" s="505" t="s">
        <v>315</v>
      </c>
      <c r="D12" s="505"/>
      <c r="E12" s="505"/>
      <c r="F12" s="505"/>
      <c r="G12" s="505"/>
      <c r="H12" s="495" t="s">
        <v>2360</v>
      </c>
      <c r="I12" s="496"/>
      <c r="J12" s="497"/>
      <c r="K12" s="498"/>
      <c r="L12" s="498"/>
      <c r="M12" s="497"/>
      <c r="N12" s="498"/>
      <c r="O12" s="498"/>
      <c r="P12" s="498"/>
      <c r="Q12" s="498"/>
      <c r="R12" s="65"/>
      <c r="S12" s="25"/>
    </row>
    <row r="13" spans="1:23" ht="50.1" customHeight="1">
      <c r="B13" s="526"/>
      <c r="C13" s="505" t="s">
        <v>316</v>
      </c>
      <c r="D13" s="505"/>
      <c r="E13" s="505"/>
      <c r="F13" s="505"/>
      <c r="G13" s="505"/>
      <c r="H13" s="495" t="s">
        <v>2360</v>
      </c>
      <c r="I13" s="496"/>
      <c r="J13" s="497"/>
      <c r="K13" s="498"/>
      <c r="L13" s="498"/>
      <c r="M13" s="497"/>
      <c r="N13" s="498"/>
      <c r="O13" s="498"/>
      <c r="P13" s="498"/>
      <c r="Q13" s="498"/>
      <c r="R13" s="65"/>
      <c r="S13" s="25"/>
    </row>
    <row r="14" spans="1:23" ht="50.1" customHeight="1">
      <c r="B14" s="526"/>
      <c r="C14" s="505" t="s">
        <v>317</v>
      </c>
      <c r="D14" s="505"/>
      <c r="E14" s="505"/>
      <c r="F14" s="505"/>
      <c r="G14" s="505"/>
      <c r="H14" s="495" t="s">
        <v>2360</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2360</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2360</v>
      </c>
      <c r="I17" s="496"/>
      <c r="J17" s="497"/>
      <c r="K17" s="498"/>
      <c r="L17" s="498"/>
      <c r="M17" s="497"/>
      <c r="N17" s="498"/>
      <c r="O17" s="498"/>
      <c r="P17" s="498"/>
      <c r="Q17" s="498"/>
      <c r="R17" s="65"/>
      <c r="S17" s="25"/>
    </row>
    <row r="18" spans="2:19" ht="50.1" customHeight="1">
      <c r="B18" s="59"/>
      <c r="C18" s="505" t="s">
        <v>341</v>
      </c>
      <c r="D18" s="505"/>
      <c r="E18" s="505"/>
      <c r="F18" s="505"/>
      <c r="G18" s="505"/>
      <c r="H18" s="495" t="s">
        <v>2360</v>
      </c>
      <c r="I18" s="496"/>
      <c r="J18" s="497"/>
      <c r="K18" s="498"/>
      <c r="L18" s="498"/>
      <c r="M18" s="497"/>
      <c r="N18" s="498"/>
      <c r="O18" s="498"/>
      <c r="P18" s="498"/>
      <c r="Q18" s="498"/>
      <c r="R18" s="65"/>
      <c r="S18" s="25"/>
    </row>
    <row r="19" spans="2:19" ht="50.1" customHeight="1">
      <c r="B19" s="59"/>
      <c r="C19" s="531" t="s">
        <v>406</v>
      </c>
      <c r="D19" s="532"/>
      <c r="E19" s="532"/>
      <c r="F19" s="532"/>
      <c r="G19" s="533"/>
      <c r="H19" s="495" t="s">
        <v>2360</v>
      </c>
      <c r="I19" s="496"/>
      <c r="J19" s="497"/>
      <c r="K19" s="498"/>
      <c r="L19" s="498"/>
      <c r="M19" s="497"/>
      <c r="N19" s="498"/>
      <c r="O19" s="498"/>
      <c r="P19" s="498"/>
      <c r="Q19" s="498"/>
      <c r="R19" s="65"/>
      <c r="S19" s="25"/>
    </row>
    <row r="20" spans="2:19" ht="50.1" customHeight="1">
      <c r="B20" s="59"/>
      <c r="C20" s="505" t="s">
        <v>334</v>
      </c>
      <c r="D20" s="505"/>
      <c r="E20" s="505"/>
      <c r="F20" s="505"/>
      <c r="G20" s="505"/>
      <c r="H20" s="495" t="s">
        <v>2360</v>
      </c>
      <c r="I20" s="496"/>
      <c r="J20" s="497"/>
      <c r="K20" s="498"/>
      <c r="L20" s="498"/>
      <c r="M20" s="497"/>
      <c r="N20" s="498"/>
      <c r="O20" s="498"/>
      <c r="P20" s="498"/>
      <c r="Q20" s="498"/>
      <c r="R20" s="65"/>
      <c r="S20" s="25"/>
    </row>
    <row r="21" spans="2:19" ht="50.1" customHeight="1">
      <c r="B21" s="59"/>
      <c r="C21" s="505" t="s">
        <v>338</v>
      </c>
      <c r="D21" s="505"/>
      <c r="E21" s="505"/>
      <c r="F21" s="505"/>
      <c r="G21" s="505"/>
      <c r="H21" s="495" t="s">
        <v>2360</v>
      </c>
      <c r="I21" s="496"/>
      <c r="J21" s="497"/>
      <c r="K21" s="498"/>
      <c r="L21" s="498"/>
      <c r="M21" s="497"/>
      <c r="N21" s="498"/>
      <c r="O21" s="498"/>
      <c r="P21" s="498"/>
      <c r="Q21" s="498"/>
      <c r="R21" s="65"/>
      <c r="S21" s="25"/>
    </row>
    <row r="22" spans="2:19" ht="50.1" customHeight="1">
      <c r="B22" s="59"/>
      <c r="C22" s="505" t="s">
        <v>337</v>
      </c>
      <c r="D22" s="505"/>
      <c r="E22" s="505"/>
      <c r="F22" s="505"/>
      <c r="G22" s="505"/>
      <c r="H22" s="495" t="s">
        <v>2360</v>
      </c>
      <c r="I22" s="496"/>
      <c r="J22" s="497"/>
      <c r="K22" s="498"/>
      <c r="L22" s="498"/>
      <c r="M22" s="497"/>
      <c r="N22" s="498"/>
      <c r="O22" s="498"/>
      <c r="P22" s="498"/>
      <c r="Q22" s="498"/>
      <c r="R22" s="65"/>
      <c r="S22" s="25"/>
    </row>
    <row r="23" spans="2:19" ht="50.1" customHeight="1">
      <c r="B23" s="59"/>
      <c r="C23" s="505" t="s">
        <v>342</v>
      </c>
      <c r="D23" s="505"/>
      <c r="E23" s="505"/>
      <c r="F23" s="505"/>
      <c r="G23" s="505"/>
      <c r="H23" s="495" t="s">
        <v>2360</v>
      </c>
      <c r="I23" s="496"/>
      <c r="J23" s="497"/>
      <c r="K23" s="498"/>
      <c r="L23" s="498"/>
      <c r="M23" s="497"/>
      <c r="N23" s="498"/>
      <c r="O23" s="498"/>
      <c r="P23" s="498"/>
      <c r="Q23" s="498"/>
      <c r="R23" s="65"/>
      <c r="S23" s="25"/>
    </row>
    <row r="24" spans="2:19" ht="50.1" customHeight="1">
      <c r="B24" s="59"/>
      <c r="C24" s="505" t="s">
        <v>395</v>
      </c>
      <c r="D24" s="505"/>
      <c r="E24" s="505"/>
      <c r="F24" s="505"/>
      <c r="G24" s="505"/>
      <c r="H24" s="495" t="s">
        <v>2360</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2360</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2360</v>
      </c>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2360</v>
      </c>
      <c r="I28" s="496"/>
      <c r="J28" s="497"/>
      <c r="K28" s="498"/>
      <c r="L28" s="498"/>
      <c r="M28" s="497"/>
      <c r="N28" s="498"/>
      <c r="O28" s="498"/>
      <c r="P28" s="498"/>
      <c r="Q28" s="498"/>
      <c r="R28" s="65"/>
      <c r="S28" s="25"/>
    </row>
    <row r="29" spans="2:19" ht="50.1" customHeight="1">
      <c r="B29" s="59"/>
      <c r="C29" s="505" t="s">
        <v>323</v>
      </c>
      <c r="D29" s="505"/>
      <c r="E29" s="505"/>
      <c r="F29" s="505"/>
      <c r="G29" s="505"/>
      <c r="H29" s="495" t="s">
        <v>2360</v>
      </c>
      <c r="I29" s="496"/>
      <c r="J29" s="497"/>
      <c r="K29" s="498"/>
      <c r="L29" s="498"/>
      <c r="M29" s="497"/>
      <c r="N29" s="498"/>
      <c r="O29" s="498"/>
      <c r="P29" s="498"/>
      <c r="Q29" s="498"/>
      <c r="R29" s="65"/>
      <c r="S29" s="25"/>
    </row>
    <row r="30" spans="2:19" ht="50.1" customHeight="1">
      <c r="B30" s="59"/>
      <c r="C30" s="505" t="s">
        <v>324</v>
      </c>
      <c r="D30" s="505"/>
      <c r="E30" s="505"/>
      <c r="F30" s="505"/>
      <c r="G30" s="505"/>
      <c r="H30" s="495" t="s">
        <v>2360</v>
      </c>
      <c r="I30" s="496"/>
      <c r="J30" s="497"/>
      <c r="K30" s="498"/>
      <c r="L30" s="498"/>
      <c r="M30" s="497"/>
      <c r="N30" s="498"/>
      <c r="O30" s="498"/>
      <c r="P30" s="498"/>
      <c r="Q30" s="498"/>
      <c r="R30" s="65"/>
      <c r="S30" s="25"/>
    </row>
    <row r="31" spans="2:19" ht="50.1" customHeight="1">
      <c r="B31" s="59"/>
      <c r="C31" s="505" t="s">
        <v>325</v>
      </c>
      <c r="D31" s="505"/>
      <c r="E31" s="505"/>
      <c r="F31" s="505"/>
      <c r="G31" s="505"/>
      <c r="H31" s="495" t="s">
        <v>2360</v>
      </c>
      <c r="I31" s="496"/>
      <c r="J31" s="497"/>
      <c r="K31" s="498"/>
      <c r="L31" s="498"/>
      <c r="M31" s="497"/>
      <c r="N31" s="498"/>
      <c r="O31" s="498"/>
      <c r="P31" s="498"/>
      <c r="Q31" s="498"/>
      <c r="R31" s="65"/>
      <c r="S31" s="25"/>
    </row>
    <row r="32" spans="2:19" ht="50.1" customHeight="1">
      <c r="B32" s="59"/>
      <c r="C32" s="505" t="s">
        <v>326</v>
      </c>
      <c r="D32" s="505"/>
      <c r="E32" s="505"/>
      <c r="F32" s="505"/>
      <c r="G32" s="505"/>
      <c r="H32" s="495" t="s">
        <v>2360</v>
      </c>
      <c r="I32" s="496"/>
      <c r="J32" s="497"/>
      <c r="K32" s="498"/>
      <c r="L32" s="498"/>
      <c r="M32" s="497"/>
      <c r="N32" s="498"/>
      <c r="O32" s="498"/>
      <c r="P32" s="498"/>
      <c r="Q32" s="498"/>
      <c r="R32" s="65"/>
      <c r="S32" s="25"/>
    </row>
    <row r="33" spans="2:19" ht="50.1" customHeight="1">
      <c r="B33" s="59"/>
      <c r="C33" s="505" t="s">
        <v>327</v>
      </c>
      <c r="D33" s="505"/>
      <c r="E33" s="505"/>
      <c r="F33" s="505"/>
      <c r="G33" s="505"/>
      <c r="H33" s="495" t="s">
        <v>2360</v>
      </c>
      <c r="I33" s="496"/>
      <c r="J33" s="497"/>
      <c r="K33" s="498"/>
      <c r="L33" s="498"/>
      <c r="M33" s="497"/>
      <c r="N33" s="498"/>
      <c r="O33" s="498"/>
      <c r="P33" s="498"/>
      <c r="Q33" s="498"/>
      <c r="R33" s="65"/>
      <c r="S33" s="25"/>
    </row>
    <row r="34" spans="2:19" ht="50.1" customHeight="1">
      <c r="B34" s="59"/>
      <c r="C34" s="505" t="s">
        <v>328</v>
      </c>
      <c r="D34" s="505"/>
      <c r="E34" s="505"/>
      <c r="F34" s="505"/>
      <c r="G34" s="505"/>
      <c r="H34" s="495" t="s">
        <v>2360</v>
      </c>
      <c r="I34" s="496"/>
      <c r="J34" s="497"/>
      <c r="K34" s="498"/>
      <c r="L34" s="498"/>
      <c r="M34" s="497"/>
      <c r="N34" s="498"/>
      <c r="O34" s="498"/>
      <c r="P34" s="498"/>
      <c r="Q34" s="498"/>
      <c r="R34" s="65"/>
      <c r="S34" s="25"/>
    </row>
    <row r="35" spans="2:19" ht="50.1" customHeight="1">
      <c r="B35" s="59"/>
      <c r="C35" s="505" t="s">
        <v>329</v>
      </c>
      <c r="D35" s="505"/>
      <c r="E35" s="505"/>
      <c r="F35" s="505"/>
      <c r="G35" s="505"/>
      <c r="H35" s="495" t="s">
        <v>2360</v>
      </c>
      <c r="I35" s="496"/>
      <c r="J35" s="497"/>
      <c r="K35" s="498"/>
      <c r="L35" s="498"/>
      <c r="M35" s="497"/>
      <c r="N35" s="498"/>
      <c r="O35" s="498"/>
      <c r="P35" s="498"/>
      <c r="Q35" s="498"/>
      <c r="R35" s="65"/>
      <c r="S35" s="25"/>
    </row>
    <row r="36" spans="2:19" ht="50.1" customHeight="1">
      <c r="B36" s="59"/>
      <c r="C36" s="505" t="s">
        <v>331</v>
      </c>
      <c r="D36" s="505"/>
      <c r="E36" s="505"/>
      <c r="F36" s="505"/>
      <c r="G36" s="505"/>
      <c r="H36" s="495" t="s">
        <v>2360</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2360</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2360</v>
      </c>
      <c r="I39" s="496"/>
      <c r="J39" s="497"/>
      <c r="K39" s="498"/>
      <c r="L39" s="498"/>
      <c r="M39" s="497"/>
      <c r="N39" s="498"/>
      <c r="O39" s="498"/>
      <c r="P39" s="498"/>
      <c r="Q39" s="498"/>
      <c r="R39" s="65"/>
      <c r="S39" s="25"/>
    </row>
    <row r="40" spans="2:19" ht="50.1" customHeight="1">
      <c r="B40" s="503"/>
      <c r="C40" s="505" t="s">
        <v>335</v>
      </c>
      <c r="D40" s="505"/>
      <c r="E40" s="505"/>
      <c r="F40" s="505"/>
      <c r="G40" s="505"/>
      <c r="H40" s="495" t="s">
        <v>2360</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2360</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2360</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2360</v>
      </c>
      <c r="I44" s="496"/>
      <c r="J44" s="497"/>
      <c r="K44" s="498"/>
      <c r="L44" s="498"/>
      <c r="M44" s="497"/>
      <c r="N44" s="498"/>
      <c r="O44" s="498"/>
      <c r="P44" s="498"/>
      <c r="Q44" s="498"/>
      <c r="R44" s="65"/>
      <c r="S44" s="25"/>
    </row>
    <row r="45" spans="2:19" ht="50.1" customHeight="1">
      <c r="B45" s="503"/>
      <c r="C45" s="505" t="s">
        <v>346</v>
      </c>
      <c r="D45" s="505"/>
      <c r="E45" s="505"/>
      <c r="F45" s="505"/>
      <c r="G45" s="505"/>
      <c r="H45" s="495" t="s">
        <v>2360</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2360</v>
      </c>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2360</v>
      </c>
      <c r="I48" s="496"/>
      <c r="J48" s="497"/>
      <c r="K48" s="498"/>
      <c r="L48" s="498"/>
      <c r="M48" s="497"/>
      <c r="N48" s="498"/>
      <c r="O48" s="498"/>
      <c r="P48" s="498"/>
      <c r="Q48" s="498"/>
      <c r="R48" s="65"/>
      <c r="S48" s="25"/>
    </row>
    <row r="49" spans="2:19" ht="50.1" customHeight="1">
      <c r="B49" s="503"/>
      <c r="C49" s="505" t="s">
        <v>409</v>
      </c>
      <c r="D49" s="505"/>
      <c r="E49" s="505"/>
      <c r="F49" s="505"/>
      <c r="G49" s="505"/>
      <c r="H49" s="495" t="s">
        <v>2360</v>
      </c>
      <c r="I49" s="496"/>
      <c r="J49" s="497"/>
      <c r="K49" s="498"/>
      <c r="L49" s="498"/>
      <c r="M49" s="497"/>
      <c r="N49" s="498"/>
      <c r="O49" s="498"/>
      <c r="P49" s="498"/>
      <c r="Q49" s="498"/>
      <c r="R49" s="65"/>
      <c r="S49" s="25"/>
    </row>
    <row r="50" spans="2:19" ht="50.1" customHeight="1" thickBot="1">
      <c r="B50" s="504"/>
      <c r="C50" s="535" t="s">
        <v>410</v>
      </c>
      <c r="D50" s="535"/>
      <c r="E50" s="535"/>
      <c r="F50" s="535"/>
      <c r="G50" s="535"/>
      <c r="H50" s="499" t="s">
        <v>2360</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topLeftCell="E15" zoomScale="85" zoomScaleNormal="85" zoomScaleSheetLayoutView="85" workbookViewId="0">
      <selection activeCell="Y24" sqref="Y24:AA2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2560</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t="s">
        <v>2560</v>
      </c>
      <c r="K7" s="548"/>
      <c r="L7" s="548"/>
      <c r="M7" s="548"/>
      <c r="N7" s="548"/>
      <c r="O7" s="549"/>
      <c r="P7" s="547" t="s">
        <v>2559</v>
      </c>
      <c r="Q7" s="548"/>
      <c r="R7" s="548"/>
      <c r="S7" s="548"/>
      <c r="T7" s="548"/>
      <c r="U7" s="549"/>
      <c r="V7" s="590"/>
      <c r="W7" s="590"/>
      <c r="X7" s="590"/>
      <c r="Y7" s="590"/>
      <c r="Z7" s="590"/>
      <c r="AA7" s="590"/>
      <c r="AB7" s="588"/>
      <c r="AC7" s="589"/>
      <c r="AD7" s="589"/>
      <c r="AE7" s="588" t="s">
        <v>2626</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t="s">
        <v>2560</v>
      </c>
      <c r="K8" s="551"/>
      <c r="L8" s="551"/>
      <c r="M8" s="551"/>
      <c r="N8" s="551"/>
      <c r="O8" s="552"/>
      <c r="P8" s="550" t="s">
        <v>2559</v>
      </c>
      <c r="Q8" s="551"/>
      <c r="R8" s="551"/>
      <c r="S8" s="551"/>
      <c r="T8" s="551"/>
      <c r="U8" s="552"/>
      <c r="V8" s="546"/>
      <c r="W8" s="546"/>
      <c r="X8" s="546"/>
      <c r="Y8" s="546"/>
      <c r="Z8" s="546"/>
      <c r="AA8" s="546"/>
      <c r="AB8" s="555"/>
      <c r="AC8" s="556"/>
      <c r="AD8" s="556"/>
      <c r="AE8" s="555" t="s">
        <v>2626</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2560</v>
      </c>
      <c r="Q9" s="551"/>
      <c r="R9" s="551"/>
      <c r="S9" s="551"/>
      <c r="T9" s="551"/>
      <c r="U9" s="552"/>
      <c r="V9" s="546"/>
      <c r="W9" s="546"/>
      <c r="X9" s="546"/>
      <c r="Y9" s="546" t="s">
        <v>2573</v>
      </c>
      <c r="Z9" s="546"/>
      <c r="AA9" s="546"/>
      <c r="AB9" s="555"/>
      <c r="AC9" s="556"/>
      <c r="AD9" s="556"/>
      <c r="AE9" s="555" t="s">
        <v>2627</v>
      </c>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t="s">
        <v>2560</v>
      </c>
      <c r="K10" s="551"/>
      <c r="L10" s="551"/>
      <c r="M10" s="551"/>
      <c r="N10" s="551"/>
      <c r="O10" s="552"/>
      <c r="P10" s="550" t="s">
        <v>2559</v>
      </c>
      <c r="Q10" s="551"/>
      <c r="R10" s="551"/>
      <c r="S10" s="551"/>
      <c r="T10" s="551"/>
      <c r="U10" s="552"/>
      <c r="V10" s="546"/>
      <c r="W10" s="546"/>
      <c r="X10" s="546"/>
      <c r="Y10" s="546"/>
      <c r="Z10" s="546"/>
      <c r="AA10" s="546"/>
      <c r="AB10" s="555"/>
      <c r="AC10" s="556"/>
      <c r="AD10" s="556"/>
      <c r="AE10" s="555" t="s">
        <v>2628</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t="s">
        <v>2559</v>
      </c>
      <c r="K11" s="551"/>
      <c r="L11" s="551"/>
      <c r="M11" s="551"/>
      <c r="N11" s="551"/>
      <c r="O11" s="552"/>
      <c r="P11" s="550" t="s">
        <v>2559</v>
      </c>
      <c r="Q11" s="551"/>
      <c r="R11" s="551"/>
      <c r="S11" s="551"/>
      <c r="T11" s="551"/>
      <c r="U11" s="552"/>
      <c r="V11" s="546"/>
      <c r="W11" s="546"/>
      <c r="X11" s="546"/>
      <c r="Y11" s="546"/>
      <c r="Z11" s="546"/>
      <c r="AA11" s="546"/>
      <c r="AB11" s="555"/>
      <c r="AC11" s="556"/>
      <c r="AD11" s="556"/>
      <c r="AE11" s="555" t="s">
        <v>2629</v>
      </c>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t="s">
        <v>2560</v>
      </c>
      <c r="K12" s="551"/>
      <c r="L12" s="551"/>
      <c r="M12" s="551"/>
      <c r="N12" s="551"/>
      <c r="O12" s="552"/>
      <c r="P12" s="550" t="s">
        <v>2559</v>
      </c>
      <c r="Q12" s="551"/>
      <c r="R12" s="551"/>
      <c r="S12" s="551"/>
      <c r="T12" s="551"/>
      <c r="U12" s="552"/>
      <c r="V12" s="546"/>
      <c r="W12" s="546"/>
      <c r="X12" s="546"/>
      <c r="Y12" s="546"/>
      <c r="Z12" s="546"/>
      <c r="AA12" s="546"/>
      <c r="AB12" s="555"/>
      <c r="AC12" s="556"/>
      <c r="AD12" s="556"/>
      <c r="AE12" s="555" t="s">
        <v>2626</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t="s">
        <v>2560</v>
      </c>
      <c r="K13" s="551"/>
      <c r="L13" s="551"/>
      <c r="M13" s="551"/>
      <c r="N13" s="551"/>
      <c r="O13" s="552"/>
      <c r="P13" s="550" t="s">
        <v>2560</v>
      </c>
      <c r="Q13" s="551"/>
      <c r="R13" s="551"/>
      <c r="S13" s="551"/>
      <c r="T13" s="551"/>
      <c r="U13" s="552"/>
      <c r="V13" s="546"/>
      <c r="W13" s="546"/>
      <c r="X13" s="546"/>
      <c r="Y13" s="546"/>
      <c r="Z13" s="546"/>
      <c r="AA13" s="546"/>
      <c r="AB13" s="555"/>
      <c r="AC13" s="556"/>
      <c r="AD13" s="556"/>
      <c r="AE13" s="555" t="s">
        <v>2630</v>
      </c>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t="s">
        <v>2560</v>
      </c>
      <c r="K14" s="551"/>
      <c r="L14" s="551"/>
      <c r="M14" s="551"/>
      <c r="N14" s="551"/>
      <c r="O14" s="552"/>
      <c r="P14" s="550" t="s">
        <v>2560</v>
      </c>
      <c r="Q14" s="551"/>
      <c r="R14" s="551"/>
      <c r="S14" s="551"/>
      <c r="T14" s="551"/>
      <c r="U14" s="552"/>
      <c r="V14" s="546"/>
      <c r="W14" s="546"/>
      <c r="X14" s="546"/>
      <c r="Y14" s="546" t="s">
        <v>2573</v>
      </c>
      <c r="Z14" s="546"/>
      <c r="AA14" s="546"/>
      <c r="AB14" s="555" t="s">
        <v>2631</v>
      </c>
      <c r="AC14" s="556"/>
      <c r="AD14" s="556"/>
      <c r="AE14" s="555" t="s">
        <v>2632</v>
      </c>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t="s">
        <v>2559</v>
      </c>
      <c r="K15" s="538"/>
      <c r="L15" s="538"/>
      <c r="M15" s="538"/>
      <c r="N15" s="538"/>
      <c r="O15" s="539"/>
      <c r="P15" s="537" t="s">
        <v>2559</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9"/>
      <c r="B17" s="553" t="s">
        <v>367</v>
      </c>
      <c r="C17" s="553"/>
      <c r="D17" s="553"/>
      <c r="E17" s="553"/>
      <c r="F17" s="553"/>
      <c r="G17" s="553"/>
      <c r="H17" s="553"/>
      <c r="I17" s="553"/>
      <c r="J17" s="547" t="s">
        <v>2559</v>
      </c>
      <c r="K17" s="548"/>
      <c r="L17" s="548"/>
      <c r="M17" s="548"/>
      <c r="N17" s="548"/>
      <c r="O17" s="549"/>
      <c r="P17" s="547" t="s">
        <v>2560</v>
      </c>
      <c r="Q17" s="548"/>
      <c r="R17" s="548"/>
      <c r="S17" s="548"/>
      <c r="T17" s="548"/>
      <c r="U17" s="549"/>
      <c r="V17" s="590" t="s">
        <v>2573</v>
      </c>
      <c r="W17" s="590"/>
      <c r="X17" s="590"/>
      <c r="Y17" s="590"/>
      <c r="Z17" s="590"/>
      <c r="AA17" s="590"/>
      <c r="AB17" s="588"/>
      <c r="AC17" s="589"/>
      <c r="AD17" s="589"/>
      <c r="AE17" s="588" t="s">
        <v>2634</v>
      </c>
      <c r="AF17" s="589"/>
      <c r="AG17" s="589"/>
      <c r="AH17" s="589"/>
      <c r="AI17" s="589"/>
      <c r="AJ17" s="589"/>
      <c r="AK17" s="589"/>
      <c r="AL17" s="589"/>
      <c r="AM17" s="589"/>
      <c r="AN17" s="592"/>
    </row>
    <row r="18" spans="1:40" ht="39.950000000000003" customHeight="1">
      <c r="A18" s="599"/>
      <c r="B18" s="554" t="s">
        <v>368</v>
      </c>
      <c r="C18" s="554"/>
      <c r="D18" s="554"/>
      <c r="E18" s="554"/>
      <c r="F18" s="554"/>
      <c r="G18" s="554"/>
      <c r="H18" s="554"/>
      <c r="I18" s="554"/>
      <c r="J18" s="550" t="s">
        <v>2559</v>
      </c>
      <c r="K18" s="551"/>
      <c r="L18" s="551"/>
      <c r="M18" s="551"/>
      <c r="N18" s="551"/>
      <c r="O18" s="552"/>
      <c r="P18" s="550" t="s">
        <v>2560</v>
      </c>
      <c r="Q18" s="551"/>
      <c r="R18" s="551"/>
      <c r="S18" s="551"/>
      <c r="T18" s="551"/>
      <c r="U18" s="552"/>
      <c r="V18" s="546" t="s">
        <v>2573</v>
      </c>
      <c r="W18" s="546"/>
      <c r="X18" s="546"/>
      <c r="Y18" s="546"/>
      <c r="Z18" s="546"/>
      <c r="AA18" s="546"/>
      <c r="AB18" s="555"/>
      <c r="AC18" s="556"/>
      <c r="AD18" s="556"/>
      <c r="AE18" s="555" t="s">
        <v>2634</v>
      </c>
      <c r="AF18" s="556"/>
      <c r="AG18" s="556"/>
      <c r="AH18" s="556"/>
      <c r="AI18" s="556"/>
      <c r="AJ18" s="556"/>
      <c r="AK18" s="556"/>
      <c r="AL18" s="556"/>
      <c r="AM18" s="556"/>
      <c r="AN18" s="593"/>
    </row>
    <row r="19" spans="1:40" ht="39.950000000000003" customHeight="1">
      <c r="A19" s="599"/>
      <c r="B19" s="554" t="s">
        <v>369</v>
      </c>
      <c r="C19" s="554"/>
      <c r="D19" s="554"/>
      <c r="E19" s="554"/>
      <c r="F19" s="554"/>
      <c r="G19" s="554"/>
      <c r="H19" s="554"/>
      <c r="I19" s="554"/>
      <c r="J19" s="550" t="s">
        <v>2560</v>
      </c>
      <c r="K19" s="551"/>
      <c r="L19" s="551"/>
      <c r="M19" s="551"/>
      <c r="N19" s="551"/>
      <c r="O19" s="552"/>
      <c r="P19" s="550" t="s">
        <v>2559</v>
      </c>
      <c r="Q19" s="551"/>
      <c r="R19" s="551"/>
      <c r="S19" s="551"/>
      <c r="T19" s="551"/>
      <c r="U19" s="552"/>
      <c r="V19" s="546"/>
      <c r="W19" s="546"/>
      <c r="X19" s="546"/>
      <c r="Y19" s="546"/>
      <c r="Z19" s="546"/>
      <c r="AA19" s="546"/>
      <c r="AB19" s="555"/>
      <c r="AC19" s="556"/>
      <c r="AD19" s="556"/>
      <c r="AE19" s="555" t="s">
        <v>2635</v>
      </c>
      <c r="AF19" s="556"/>
      <c r="AG19" s="556"/>
      <c r="AH19" s="556"/>
      <c r="AI19" s="556"/>
      <c r="AJ19" s="556"/>
      <c r="AK19" s="556"/>
      <c r="AL19" s="556"/>
      <c r="AM19" s="556"/>
      <c r="AN19" s="593"/>
    </row>
    <row r="20" spans="1:40" ht="39.950000000000003" customHeight="1">
      <c r="A20" s="599"/>
      <c r="B20" s="554" t="s">
        <v>370</v>
      </c>
      <c r="C20" s="554"/>
      <c r="D20" s="554"/>
      <c r="E20" s="554"/>
      <c r="F20" s="554"/>
      <c r="G20" s="554"/>
      <c r="H20" s="554"/>
      <c r="I20" s="554"/>
      <c r="J20" s="550" t="s">
        <v>2559</v>
      </c>
      <c r="K20" s="551"/>
      <c r="L20" s="551"/>
      <c r="M20" s="551"/>
      <c r="N20" s="551"/>
      <c r="O20" s="552"/>
      <c r="P20" s="550" t="s">
        <v>2560</v>
      </c>
      <c r="Q20" s="551"/>
      <c r="R20" s="551"/>
      <c r="S20" s="551"/>
      <c r="T20" s="551"/>
      <c r="U20" s="552"/>
      <c r="V20" s="546" t="s">
        <v>2573</v>
      </c>
      <c r="W20" s="546"/>
      <c r="X20" s="546"/>
      <c r="Y20" s="546"/>
      <c r="Z20" s="546"/>
      <c r="AA20" s="546"/>
      <c r="AB20" s="555"/>
      <c r="AC20" s="556"/>
      <c r="AD20" s="556"/>
      <c r="AE20" s="555" t="s">
        <v>2635</v>
      </c>
      <c r="AF20" s="556"/>
      <c r="AG20" s="556"/>
      <c r="AH20" s="556"/>
      <c r="AI20" s="556"/>
      <c r="AJ20" s="556"/>
      <c r="AK20" s="556"/>
      <c r="AL20" s="556"/>
      <c r="AM20" s="556"/>
      <c r="AN20" s="593"/>
    </row>
    <row r="21" spans="1:40" ht="39.950000000000003" customHeight="1">
      <c r="A21" s="599"/>
      <c r="B21" s="585" t="s">
        <v>371</v>
      </c>
      <c r="C21" s="585"/>
      <c r="D21" s="585"/>
      <c r="E21" s="585"/>
      <c r="F21" s="585"/>
      <c r="G21" s="585"/>
      <c r="H21" s="585"/>
      <c r="I21" s="585"/>
      <c r="J21" s="566"/>
      <c r="K21" s="567"/>
      <c r="L21" s="567"/>
      <c r="M21" s="567"/>
      <c r="N21" s="567"/>
      <c r="O21" s="568"/>
      <c r="P21" s="550" t="s">
        <v>2560</v>
      </c>
      <c r="Q21" s="551"/>
      <c r="R21" s="551"/>
      <c r="S21" s="551"/>
      <c r="T21" s="551"/>
      <c r="U21" s="552"/>
      <c r="V21" s="546"/>
      <c r="W21" s="546"/>
      <c r="X21" s="546"/>
      <c r="Y21" s="546" t="s">
        <v>2573</v>
      </c>
      <c r="Z21" s="546"/>
      <c r="AA21" s="546"/>
      <c r="AB21" s="555" t="s">
        <v>2633</v>
      </c>
      <c r="AC21" s="556"/>
      <c r="AD21" s="556"/>
      <c r="AE21" s="555" t="s">
        <v>2636</v>
      </c>
      <c r="AF21" s="556"/>
      <c r="AG21" s="556"/>
      <c r="AH21" s="556"/>
      <c r="AI21" s="556"/>
      <c r="AJ21" s="556"/>
      <c r="AK21" s="556"/>
      <c r="AL21" s="556"/>
      <c r="AM21" s="556"/>
      <c r="AN21" s="593"/>
    </row>
    <row r="22" spans="1:40" ht="39.950000000000003" customHeight="1">
      <c r="A22" s="599"/>
      <c r="B22" s="554" t="s">
        <v>372</v>
      </c>
      <c r="C22" s="554"/>
      <c r="D22" s="554"/>
      <c r="E22" s="554"/>
      <c r="F22" s="554"/>
      <c r="G22" s="554"/>
      <c r="H22" s="554"/>
      <c r="I22" s="554"/>
      <c r="J22" s="566"/>
      <c r="K22" s="567"/>
      <c r="L22" s="567"/>
      <c r="M22" s="567"/>
      <c r="N22" s="567"/>
      <c r="O22" s="568"/>
      <c r="P22" s="550" t="s">
        <v>2560</v>
      </c>
      <c r="Q22" s="551"/>
      <c r="R22" s="551"/>
      <c r="S22" s="551"/>
      <c r="T22" s="551"/>
      <c r="U22" s="552"/>
      <c r="V22" s="546" t="s">
        <v>2573</v>
      </c>
      <c r="W22" s="546"/>
      <c r="X22" s="546"/>
      <c r="Y22" s="546"/>
      <c r="Z22" s="546"/>
      <c r="AA22" s="546"/>
      <c r="AB22" s="555"/>
      <c r="AC22" s="556"/>
      <c r="AD22" s="556"/>
      <c r="AE22" s="555" t="s">
        <v>2637</v>
      </c>
      <c r="AF22" s="556"/>
      <c r="AG22" s="556"/>
      <c r="AH22" s="556"/>
      <c r="AI22" s="556"/>
      <c r="AJ22" s="556"/>
      <c r="AK22" s="556"/>
      <c r="AL22" s="556"/>
      <c r="AM22" s="556"/>
      <c r="AN22" s="593"/>
    </row>
    <row r="23" spans="1:40" ht="39.950000000000003" customHeight="1">
      <c r="A23" s="599"/>
      <c r="B23" s="554" t="s">
        <v>373</v>
      </c>
      <c r="C23" s="554"/>
      <c r="D23" s="554"/>
      <c r="E23" s="554"/>
      <c r="F23" s="554"/>
      <c r="G23" s="554"/>
      <c r="H23" s="554"/>
      <c r="I23" s="554"/>
      <c r="J23" s="566"/>
      <c r="K23" s="567"/>
      <c r="L23" s="567"/>
      <c r="M23" s="567"/>
      <c r="N23" s="567"/>
      <c r="O23" s="568"/>
      <c r="P23" s="550" t="s">
        <v>2560</v>
      </c>
      <c r="Q23" s="551"/>
      <c r="R23" s="551"/>
      <c r="S23" s="551"/>
      <c r="T23" s="551"/>
      <c r="U23" s="552"/>
      <c r="V23" s="546"/>
      <c r="W23" s="546"/>
      <c r="X23" s="546"/>
      <c r="Y23" s="546" t="s">
        <v>2573</v>
      </c>
      <c r="Z23" s="546"/>
      <c r="AA23" s="546"/>
      <c r="AB23" s="555" t="s">
        <v>2633</v>
      </c>
      <c r="AC23" s="556"/>
      <c r="AD23" s="556"/>
      <c r="AE23" s="555" t="s">
        <v>2638</v>
      </c>
      <c r="AF23" s="556"/>
      <c r="AG23" s="556"/>
      <c r="AH23" s="556"/>
      <c r="AI23" s="556"/>
      <c r="AJ23" s="556"/>
      <c r="AK23" s="556"/>
      <c r="AL23" s="556"/>
      <c r="AM23" s="556"/>
      <c r="AN23" s="593"/>
    </row>
    <row r="24" spans="1:40" ht="39.950000000000003" customHeight="1">
      <c r="A24" s="599"/>
      <c r="B24" s="554" t="s">
        <v>374</v>
      </c>
      <c r="C24" s="554"/>
      <c r="D24" s="554"/>
      <c r="E24" s="554"/>
      <c r="F24" s="554"/>
      <c r="G24" s="554"/>
      <c r="H24" s="554"/>
      <c r="I24" s="554"/>
      <c r="J24" s="550" t="s">
        <v>2559</v>
      </c>
      <c r="K24" s="551"/>
      <c r="L24" s="551"/>
      <c r="M24" s="551"/>
      <c r="N24" s="551"/>
      <c r="O24" s="552"/>
      <c r="P24" s="550" t="s">
        <v>2560</v>
      </c>
      <c r="Q24" s="551"/>
      <c r="R24" s="551"/>
      <c r="S24" s="551"/>
      <c r="T24" s="551"/>
      <c r="U24" s="552"/>
      <c r="V24" s="546" t="s">
        <v>2573</v>
      </c>
      <c r="W24" s="546"/>
      <c r="X24" s="546"/>
      <c r="Y24" s="546" t="s">
        <v>2573</v>
      </c>
      <c r="Z24" s="546"/>
      <c r="AA24" s="546"/>
      <c r="AB24" s="596" t="s">
        <v>2654</v>
      </c>
      <c r="AC24" s="556"/>
      <c r="AD24" s="556"/>
      <c r="AE24" s="555" t="s">
        <v>2639</v>
      </c>
      <c r="AF24" s="556"/>
      <c r="AG24" s="556"/>
      <c r="AH24" s="556"/>
      <c r="AI24" s="556"/>
      <c r="AJ24" s="556"/>
      <c r="AK24" s="556"/>
      <c r="AL24" s="556"/>
      <c r="AM24" s="556"/>
      <c r="AN24" s="593"/>
    </row>
    <row r="25" spans="1:40" ht="39.950000000000003" customHeight="1">
      <c r="A25" s="599"/>
      <c r="B25" s="554" t="s">
        <v>375</v>
      </c>
      <c r="C25" s="554"/>
      <c r="D25" s="554"/>
      <c r="E25" s="554"/>
      <c r="F25" s="554"/>
      <c r="G25" s="554"/>
      <c r="H25" s="554"/>
      <c r="I25" s="554"/>
      <c r="J25" s="550" t="s">
        <v>2559</v>
      </c>
      <c r="K25" s="551"/>
      <c r="L25" s="551"/>
      <c r="M25" s="551"/>
      <c r="N25" s="551"/>
      <c r="O25" s="552"/>
      <c r="P25" s="550" t="s">
        <v>2560</v>
      </c>
      <c r="Q25" s="551"/>
      <c r="R25" s="551"/>
      <c r="S25" s="551"/>
      <c r="T25" s="551"/>
      <c r="U25" s="552"/>
      <c r="V25" s="546" t="s">
        <v>2573</v>
      </c>
      <c r="W25" s="546"/>
      <c r="X25" s="546"/>
      <c r="Y25" s="546"/>
      <c r="Z25" s="546"/>
      <c r="AA25" s="546"/>
      <c r="AB25" s="555"/>
      <c r="AC25" s="556"/>
      <c r="AD25" s="556"/>
      <c r="AE25" s="555" t="s">
        <v>2640</v>
      </c>
      <c r="AF25" s="556"/>
      <c r="AG25" s="556"/>
      <c r="AH25" s="556"/>
      <c r="AI25" s="556"/>
      <c r="AJ25" s="556"/>
      <c r="AK25" s="556"/>
      <c r="AL25" s="556"/>
      <c r="AM25" s="556"/>
      <c r="AN25" s="593"/>
    </row>
    <row r="26" spans="1:40" ht="39.950000000000003" customHeight="1" thickBot="1">
      <c r="A26" s="600"/>
      <c r="B26" s="536" t="s">
        <v>376</v>
      </c>
      <c r="C26" s="536"/>
      <c r="D26" s="536"/>
      <c r="E26" s="536"/>
      <c r="F26" s="536"/>
      <c r="G26" s="536"/>
      <c r="H26" s="536"/>
      <c r="I26" s="536"/>
      <c r="J26" s="563"/>
      <c r="K26" s="564"/>
      <c r="L26" s="564"/>
      <c r="M26" s="564"/>
      <c r="N26" s="564"/>
      <c r="O26" s="565"/>
      <c r="P26" s="557" t="s">
        <v>2559</v>
      </c>
      <c r="Q26" s="558"/>
      <c r="R26" s="558"/>
      <c r="S26" s="558"/>
      <c r="T26" s="558"/>
      <c r="U26" s="559"/>
      <c r="V26" s="591"/>
      <c r="W26" s="591"/>
      <c r="X26" s="591"/>
      <c r="Y26" s="591"/>
      <c r="Z26" s="591"/>
      <c r="AA26" s="591"/>
      <c r="AB26" s="594"/>
      <c r="AC26" s="595"/>
      <c r="AD26" s="595"/>
      <c r="AE26" s="594" t="s">
        <v>2641</v>
      </c>
      <c r="AF26" s="595"/>
      <c r="AG26" s="595"/>
      <c r="AH26" s="595"/>
      <c r="AI26" s="595"/>
      <c r="AJ26" s="595"/>
      <c r="AK26" s="595"/>
      <c r="AL26" s="595"/>
      <c r="AM26" s="595"/>
      <c r="AN26" s="597"/>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9"/>
      <c r="B28" s="553" t="s">
        <v>377</v>
      </c>
      <c r="C28" s="553"/>
      <c r="D28" s="553"/>
      <c r="E28" s="553"/>
      <c r="F28" s="553"/>
      <c r="G28" s="553"/>
      <c r="H28" s="553"/>
      <c r="I28" s="553"/>
      <c r="J28" s="560"/>
      <c r="K28" s="561"/>
      <c r="L28" s="561"/>
      <c r="M28" s="561"/>
      <c r="N28" s="561"/>
      <c r="O28" s="562"/>
      <c r="P28" s="547" t="s">
        <v>2560</v>
      </c>
      <c r="Q28" s="548"/>
      <c r="R28" s="548"/>
      <c r="S28" s="548"/>
      <c r="T28" s="548"/>
      <c r="U28" s="549"/>
      <c r="V28" s="590"/>
      <c r="W28" s="590"/>
      <c r="X28" s="590"/>
      <c r="Y28" s="590" t="s">
        <v>2573</v>
      </c>
      <c r="Z28" s="590"/>
      <c r="AA28" s="590"/>
      <c r="AB28" s="588" t="s">
        <v>2642</v>
      </c>
      <c r="AC28" s="589"/>
      <c r="AD28" s="589"/>
      <c r="AE28" s="588" t="s">
        <v>2643</v>
      </c>
      <c r="AF28" s="589"/>
      <c r="AG28" s="589"/>
      <c r="AH28" s="589"/>
      <c r="AI28" s="589"/>
      <c r="AJ28" s="589"/>
      <c r="AK28" s="589"/>
      <c r="AL28" s="589"/>
      <c r="AM28" s="589"/>
      <c r="AN28" s="592"/>
    </row>
    <row r="29" spans="1:40" ht="39.950000000000003" customHeight="1">
      <c r="A29" s="599"/>
      <c r="B29" s="554" t="s">
        <v>378</v>
      </c>
      <c r="C29" s="554"/>
      <c r="D29" s="554"/>
      <c r="E29" s="554"/>
      <c r="F29" s="554"/>
      <c r="G29" s="554"/>
      <c r="H29" s="554"/>
      <c r="I29" s="554"/>
      <c r="J29" s="550" t="s">
        <v>2560</v>
      </c>
      <c r="K29" s="551"/>
      <c r="L29" s="551"/>
      <c r="M29" s="551"/>
      <c r="N29" s="551"/>
      <c r="O29" s="552"/>
      <c r="P29" s="550" t="s">
        <v>2559</v>
      </c>
      <c r="Q29" s="551"/>
      <c r="R29" s="551"/>
      <c r="S29" s="551"/>
      <c r="T29" s="551"/>
      <c r="U29" s="552"/>
      <c r="V29" s="546"/>
      <c r="W29" s="546"/>
      <c r="X29" s="546"/>
      <c r="Y29" s="546"/>
      <c r="Z29" s="546"/>
      <c r="AA29" s="546"/>
      <c r="AB29" s="555"/>
      <c r="AC29" s="556"/>
      <c r="AD29" s="556"/>
      <c r="AE29" s="555" t="s">
        <v>2635</v>
      </c>
      <c r="AF29" s="556"/>
      <c r="AG29" s="556"/>
      <c r="AH29" s="556"/>
      <c r="AI29" s="556"/>
      <c r="AJ29" s="556"/>
      <c r="AK29" s="556"/>
      <c r="AL29" s="556"/>
      <c r="AM29" s="556"/>
      <c r="AN29" s="593"/>
    </row>
    <row r="30" spans="1:40" ht="39.950000000000003" customHeight="1">
      <c r="A30" s="599"/>
      <c r="B30" s="554" t="s">
        <v>379</v>
      </c>
      <c r="C30" s="554"/>
      <c r="D30" s="554"/>
      <c r="E30" s="554"/>
      <c r="F30" s="554"/>
      <c r="G30" s="554"/>
      <c r="H30" s="554"/>
      <c r="I30" s="554"/>
      <c r="J30" s="550" t="s">
        <v>2560</v>
      </c>
      <c r="K30" s="551"/>
      <c r="L30" s="551"/>
      <c r="M30" s="551"/>
      <c r="N30" s="551"/>
      <c r="O30" s="552"/>
      <c r="P30" s="550" t="s">
        <v>2559</v>
      </c>
      <c r="Q30" s="551"/>
      <c r="R30" s="551"/>
      <c r="S30" s="551"/>
      <c r="T30" s="551"/>
      <c r="U30" s="552"/>
      <c r="V30" s="546"/>
      <c r="W30" s="546"/>
      <c r="X30" s="546"/>
      <c r="Y30" s="546"/>
      <c r="Z30" s="546"/>
      <c r="AA30" s="546"/>
      <c r="AB30" s="555"/>
      <c r="AC30" s="556"/>
      <c r="AD30" s="556"/>
      <c r="AE30" s="555" t="s">
        <v>2635</v>
      </c>
      <c r="AF30" s="556"/>
      <c r="AG30" s="556"/>
      <c r="AH30" s="556"/>
      <c r="AI30" s="556"/>
      <c r="AJ30" s="556"/>
      <c r="AK30" s="556"/>
      <c r="AL30" s="556"/>
      <c r="AM30" s="556"/>
      <c r="AN30" s="593"/>
    </row>
    <row r="31" spans="1:40" ht="39.950000000000003" customHeight="1">
      <c r="A31" s="599"/>
      <c r="B31" s="554" t="s">
        <v>380</v>
      </c>
      <c r="C31" s="554"/>
      <c r="D31" s="554"/>
      <c r="E31" s="554"/>
      <c r="F31" s="554"/>
      <c r="G31" s="554"/>
      <c r="H31" s="554"/>
      <c r="I31" s="554"/>
      <c r="J31" s="550" t="s">
        <v>2560</v>
      </c>
      <c r="K31" s="551"/>
      <c r="L31" s="551"/>
      <c r="M31" s="551"/>
      <c r="N31" s="551"/>
      <c r="O31" s="552"/>
      <c r="P31" s="550" t="s">
        <v>2559</v>
      </c>
      <c r="Q31" s="551"/>
      <c r="R31" s="551"/>
      <c r="S31" s="551"/>
      <c r="T31" s="551"/>
      <c r="U31" s="552"/>
      <c r="V31" s="546"/>
      <c r="W31" s="546"/>
      <c r="X31" s="546"/>
      <c r="Y31" s="546"/>
      <c r="Z31" s="546"/>
      <c r="AA31" s="546"/>
      <c r="AB31" s="555"/>
      <c r="AC31" s="556"/>
      <c r="AD31" s="556"/>
      <c r="AE31" s="555" t="s">
        <v>2635</v>
      </c>
      <c r="AF31" s="556"/>
      <c r="AG31" s="556"/>
      <c r="AH31" s="556"/>
      <c r="AI31" s="556"/>
      <c r="AJ31" s="556"/>
      <c r="AK31" s="556"/>
      <c r="AL31" s="556"/>
      <c r="AM31" s="556"/>
      <c r="AN31" s="593"/>
    </row>
    <row r="32" spans="1:40" ht="39.950000000000003" customHeight="1" thickBot="1">
      <c r="A32" s="600"/>
      <c r="B32" s="587" t="s">
        <v>381</v>
      </c>
      <c r="C32" s="587"/>
      <c r="D32" s="587"/>
      <c r="E32" s="587"/>
      <c r="F32" s="587"/>
      <c r="G32" s="587"/>
      <c r="H32" s="587"/>
      <c r="I32" s="587"/>
      <c r="J32" s="557" t="s">
        <v>2560</v>
      </c>
      <c r="K32" s="558"/>
      <c r="L32" s="558"/>
      <c r="M32" s="558"/>
      <c r="N32" s="558"/>
      <c r="O32" s="559"/>
      <c r="P32" s="557" t="s">
        <v>2559</v>
      </c>
      <c r="Q32" s="558"/>
      <c r="R32" s="558"/>
      <c r="S32" s="558"/>
      <c r="T32" s="558"/>
      <c r="U32" s="559"/>
      <c r="V32" s="591"/>
      <c r="W32" s="591"/>
      <c r="X32" s="591"/>
      <c r="Y32" s="591"/>
      <c r="Z32" s="591"/>
      <c r="AA32" s="591"/>
      <c r="AB32" s="594"/>
      <c r="AC32" s="595"/>
      <c r="AD32" s="595"/>
      <c r="AE32" s="594" t="s">
        <v>2635</v>
      </c>
      <c r="AF32" s="595"/>
      <c r="AG32" s="595"/>
      <c r="AH32" s="595"/>
      <c r="AI32" s="595"/>
      <c r="AJ32" s="595"/>
      <c r="AK32" s="595"/>
      <c r="AL32" s="595"/>
      <c r="AM32" s="595"/>
      <c r="AN32" s="597"/>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9"/>
      <c r="B34" s="553" t="s">
        <v>382</v>
      </c>
      <c r="C34" s="553"/>
      <c r="D34" s="553"/>
      <c r="E34" s="553"/>
      <c r="F34" s="553"/>
      <c r="G34" s="553"/>
      <c r="H34" s="553"/>
      <c r="I34" s="553"/>
      <c r="J34" s="547" t="s">
        <v>2560</v>
      </c>
      <c r="K34" s="548"/>
      <c r="L34" s="548"/>
      <c r="M34" s="548"/>
      <c r="N34" s="548"/>
      <c r="O34" s="549"/>
      <c r="P34" s="547" t="s">
        <v>2560</v>
      </c>
      <c r="Q34" s="548"/>
      <c r="R34" s="548"/>
      <c r="S34" s="548"/>
      <c r="T34" s="548"/>
      <c r="U34" s="549"/>
      <c r="V34" s="590"/>
      <c r="W34" s="590"/>
      <c r="X34" s="590"/>
      <c r="Y34" s="590" t="s">
        <v>2573</v>
      </c>
      <c r="Z34" s="590"/>
      <c r="AA34" s="590"/>
      <c r="AB34" s="588" t="s">
        <v>2631</v>
      </c>
      <c r="AC34" s="589"/>
      <c r="AD34" s="589"/>
      <c r="AE34" s="588" t="s">
        <v>2632</v>
      </c>
      <c r="AF34" s="589"/>
      <c r="AG34" s="589"/>
      <c r="AH34" s="589"/>
      <c r="AI34" s="589"/>
      <c r="AJ34" s="589"/>
      <c r="AK34" s="589"/>
      <c r="AL34" s="589"/>
      <c r="AM34" s="589"/>
      <c r="AN34" s="592"/>
    </row>
    <row r="35" spans="1:40" ht="39.950000000000003" customHeight="1">
      <c r="A35" s="599"/>
      <c r="B35" s="554" t="s">
        <v>383</v>
      </c>
      <c r="C35" s="554"/>
      <c r="D35" s="554"/>
      <c r="E35" s="554"/>
      <c r="F35" s="554"/>
      <c r="G35" s="554"/>
      <c r="H35" s="554"/>
      <c r="I35" s="554"/>
      <c r="J35" s="550" t="s">
        <v>2559</v>
      </c>
      <c r="K35" s="551"/>
      <c r="L35" s="551"/>
      <c r="M35" s="551"/>
      <c r="N35" s="551"/>
      <c r="O35" s="552"/>
      <c r="P35" s="550" t="s">
        <v>2559</v>
      </c>
      <c r="Q35" s="551"/>
      <c r="R35" s="551"/>
      <c r="S35" s="551"/>
      <c r="T35" s="551"/>
      <c r="U35" s="552"/>
      <c r="V35" s="546"/>
      <c r="W35" s="546"/>
      <c r="X35" s="546"/>
      <c r="Y35" s="546"/>
      <c r="Z35" s="546"/>
      <c r="AA35" s="546"/>
      <c r="AB35" s="555"/>
      <c r="AC35" s="556"/>
      <c r="AD35" s="556"/>
      <c r="AE35" s="555" t="s">
        <v>2629</v>
      </c>
      <c r="AF35" s="556"/>
      <c r="AG35" s="556"/>
      <c r="AH35" s="556"/>
      <c r="AI35" s="556"/>
      <c r="AJ35" s="556"/>
      <c r="AK35" s="556"/>
      <c r="AL35" s="556"/>
      <c r="AM35" s="556"/>
      <c r="AN35" s="593"/>
    </row>
    <row r="36" spans="1:40" ht="39.950000000000003" customHeight="1" thickBot="1">
      <c r="A36" s="600"/>
      <c r="B36" s="586" t="s">
        <v>384</v>
      </c>
      <c r="C36" s="586"/>
      <c r="D36" s="586"/>
      <c r="E36" s="586"/>
      <c r="F36" s="586"/>
      <c r="G36" s="586"/>
      <c r="H36" s="586"/>
      <c r="I36" s="586"/>
      <c r="J36" s="557" t="s">
        <v>2559</v>
      </c>
      <c r="K36" s="558"/>
      <c r="L36" s="558"/>
      <c r="M36" s="558"/>
      <c r="N36" s="558"/>
      <c r="O36" s="559"/>
      <c r="P36" s="557" t="s">
        <v>2560</v>
      </c>
      <c r="Q36" s="558"/>
      <c r="R36" s="558"/>
      <c r="S36" s="558"/>
      <c r="T36" s="558"/>
      <c r="U36" s="559"/>
      <c r="V36" s="591" t="s">
        <v>2573</v>
      </c>
      <c r="W36" s="591"/>
      <c r="X36" s="591"/>
      <c r="Y36" s="591"/>
      <c r="Z36" s="591"/>
      <c r="AA36" s="591"/>
      <c r="AB36" s="594"/>
      <c r="AC36" s="595"/>
      <c r="AD36" s="595"/>
      <c r="AE36" s="594" t="s">
        <v>2635</v>
      </c>
      <c r="AF36" s="595"/>
      <c r="AG36" s="595"/>
      <c r="AH36" s="595"/>
      <c r="AI36" s="595"/>
      <c r="AJ36" s="595"/>
      <c r="AK36" s="595"/>
      <c r="AL36" s="595"/>
      <c r="AM36" s="595"/>
      <c r="AN36" s="597"/>
    </row>
    <row r="37" spans="1:40" ht="15" customHeight="1">
      <c r="A37" s="598" t="s">
        <v>2525</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50</vt:i4>
      </vt:variant>
    </vt:vector>
  </HeadingPairs>
  <TitlesOfParts>
    <vt:vector size="56" baseType="lpstr">
      <vt:lpstr>重要事項説明書</vt:lpstr>
      <vt:lpstr>別添１</vt:lpstr>
      <vt:lpstr>別添２</vt:lpstr>
      <vt:lpstr>別紙（フリー記載）※情報公表対象外</vt:lpstr>
      <vt:lpstr>MST</vt:lpstr>
      <vt:lpstr>MST_市区町村</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CEDAR</cp:lastModifiedBy>
  <cp:lastPrinted>2021-03-04T10:23:32Z</cp:lastPrinted>
  <dcterms:created xsi:type="dcterms:W3CDTF">2020-12-23T05:28:24Z</dcterms:created>
  <dcterms:modified xsi:type="dcterms:W3CDTF">2025-01-25T08:18:23Z</dcterms:modified>
</cp:coreProperties>
</file>