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i-group6\Desktop\現況報告\Ｒ５現況報告\"/>
    </mc:Choice>
  </mc:AlternateContent>
  <xr:revisionPtr revIDLastSave="0" documentId="13_ncr:1_{278B3353-BD38-4464-AAC3-874093997B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<sst xmlns="http://schemas.openxmlformats.org/spreadsheetml/2006/main" count="188" uniqueCount="143">
  <si>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</si>
  <si>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</si>
  <si>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</si>
  <si>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</si>
  <si>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</si>
  <si>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</si>
  <si>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</si>
  <si>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</si>
  <si>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</si>
  <si>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</si>
  <si>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</si>
  <si>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</si>
  <si>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</si>
  <si>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</si>
  <si>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</si>
  <si>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</si>
  <si>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</si>
  <si>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</si>
  <si>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</si>
  <si>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</si>
  <si>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</si>
  <si>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</si>
  <si>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</si>
  <si>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</si>
  <si>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</si>
  <si>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</si>
  <si>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</si>
  <si>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</si>
  <si>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</si>
  <si>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</si>
  <si>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</si>
  <si>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</si>
  <si>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</si>
  <si>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</si>
  <si>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</si>
  <si>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</si>
  <si>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</si>
  <si>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</si>
  <si>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</si>
  <si>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</si>
  <si>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</si>
  <si>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</si>
  <si>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</si>
  <si>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</si>
  <si>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</si>
  <si>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</si>
  <si>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</si>
  <si>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</si>
  <si>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</si>
  <si>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</si>
  <si>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</si>
  <si>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</si>
  <si>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</si>
  <si>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</si>
  <si>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</si>
  <si>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</si>
  <si>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</si>
  <si>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</si>
  <si>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</si>
  <si>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</si>
  <si>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</si>
  <si>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</si>
  <si>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</si>
  <si>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</si>
  <si>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</si>
  <si>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</si>
  <si>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</si>
  <si>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</si>
  <si>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</si>
  <si>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</si>
  <si>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</si>
  <si>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</si>
  <si>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</si>
  <si>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</si>
  <si>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</si>
  <si>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</si>
  <si>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</si>
  <si>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</si>
  <si>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</si>
  <si>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</si>
  <si>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</si>
  <si>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</si>
  <si>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</si>
  <si>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</si>
  <si>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</si>
  <si>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</si>
  <si>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</si>
  <si>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</si>
  <si>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</si>
  <si>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</si>
  <si>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</si>
  <si>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</si>
  <si>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</si>
  <si>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</si>
  <si>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</si>
  <si>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</si>
  <si>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</si>
  <si>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</si>
  <si>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</si>
  <si>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</si>
  <si>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</si>
  <si>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</si>
  <si>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</si>
  <si>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</si>
  <si>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</si>
  <si>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</si>
  <si>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</si>
  <si>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</si>
  <si>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</si>
  <si>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</si>
  <si>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</si>
  <si>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</si>
  <si>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</si>
  <si>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</si>
  <si>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</si>
  <si>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</si>
  <si>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</si>
  <si>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</si>
  <si>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</si>
  <si>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</si>
  <si>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</si>
  <si>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</si>
  <si>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</si>
  <si>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</si>
  <si>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</si>
  <si>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</si>
  <si>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</si>
  <si>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</si>
  <si>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</si>
  <si>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</si>
  <si>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</si>
  <si>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</si>
  <si>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</si>
  <si>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</si>
  <si>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</si>
  <si>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</si>
  <si>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介護付有料老人ホーム貴</t>
    <rPh sb="0" eb="3">
      <t>カイゴツ</t>
    </rPh>
    <rPh sb="3" eb="7">
      <t>ユウリョウロウジン</t>
    </rPh>
    <rPh sb="10" eb="11">
      <t>タカ</t>
    </rPh>
    <phoneticPr fontId="1"/>
  </si>
  <si>
    <t>0166-46-7777</t>
    <phoneticPr fontId="1"/>
  </si>
  <si>
    <t>アイ・パートナー株式会社</t>
    <rPh sb="8" eb="10">
      <t>カブシキ</t>
    </rPh>
    <rPh sb="10" eb="12">
      <t>カイシャ</t>
    </rPh>
    <phoneticPr fontId="1"/>
  </si>
  <si>
    <t>月額6000</t>
    <rPh sb="0" eb="2">
      <t>ツキガク</t>
    </rPh>
    <phoneticPr fontId="1"/>
  </si>
  <si>
    <t>教養娯楽費　月額2100円</t>
    <rPh sb="0" eb="5">
      <t>キョウヨウゴラクヒ</t>
    </rPh>
    <rPh sb="6" eb="8">
      <t>ツキガク</t>
    </rPh>
    <rPh sb="12" eb="13">
      <t>エン</t>
    </rPh>
    <phoneticPr fontId="1"/>
  </si>
  <si>
    <t>（令和　５年　７月　１日現在）</t>
    <phoneticPr fontId="1"/>
  </si>
  <si>
    <t>旭川市春光５条７丁目１１番１６号</t>
    <rPh sb="0" eb="3">
      <t>アサヒカワシ</t>
    </rPh>
    <rPh sb="3" eb="5">
      <t>シュンコウ</t>
    </rPh>
    <rPh sb="6" eb="7">
      <t>ジョウ</t>
    </rPh>
    <rPh sb="8" eb="10">
      <t>チョウメ</t>
    </rPh>
    <rPh sb="12" eb="13">
      <t>バン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</si>
</sst>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16" sqref="P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141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42</v>
      </c>
    </row>
    <row r="8" spans="1:49" ht="20.45" customHeight="1" x14ac:dyDescent="0.15">
      <c r="A8" s="1"/>
      <c r="B8" s="38" t="s">
        <v>30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12</v>
      </c>
      <c r="N8" s="42"/>
      <c r="O8" s="42"/>
      <c r="P8" s="42"/>
      <c r="Q8" s="42"/>
      <c r="R8" s="42"/>
      <c r="S8" s="42"/>
      <c r="T8" s="42"/>
      <c r="U8" s="43"/>
      <c r="V8" s="26"/>
      <c r="X8" t="s">
        <v>48</v>
      </c>
      <c r="AT8" t="s">
        <v>134</v>
      </c>
      <c r="AU8" t="s">
        <v>12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52</v>
      </c>
      <c r="N9" s="36"/>
      <c r="O9" s="36"/>
      <c r="P9" s="36"/>
      <c r="Q9" s="36"/>
      <c r="R9" s="36"/>
      <c r="S9" s="36"/>
      <c r="T9" s="36"/>
      <c r="U9" s="37"/>
      <c r="V9" s="26"/>
      <c r="X9" t="s">
        <v>48</v>
      </c>
      <c r="AT9" t="s">
        <v>52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137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51</v>
      </c>
    </row>
    <row r="13" spans="1:49" ht="20.45" customHeight="1" x14ac:dyDescent="0.15">
      <c r="A13" s="1"/>
      <c r="B13" s="34" t="s">
        <v>14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39234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126</v>
      </c>
    </row>
    <row r="15" spans="1:49" ht="20.45" customHeight="1" x14ac:dyDescent="0.15">
      <c r="A15" s="1"/>
      <c r="B15" s="63" t="s">
        <v>11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16</v>
      </c>
      <c r="Q15" s="69" t="s">
        <v>22</v>
      </c>
      <c r="R15" s="69"/>
      <c r="S15" s="18">
        <v>26</v>
      </c>
      <c r="T15" s="19" t="s">
        <v>73</v>
      </c>
      <c r="U15" s="23"/>
      <c r="V15" s="26"/>
      <c r="X15" s="65" t="s">
        <v>15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16</v>
      </c>
      <c r="N16" s="18">
        <v>0</v>
      </c>
      <c r="O16" s="12" t="s">
        <v>34</v>
      </c>
      <c r="P16" s="15" t="s">
        <v>36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45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5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58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1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29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13</v>
      </c>
      <c r="E19" s="49"/>
      <c r="F19" s="49"/>
      <c r="G19" s="49"/>
      <c r="H19" s="49"/>
      <c r="I19" s="49"/>
      <c r="J19" s="49"/>
      <c r="K19" s="49"/>
      <c r="L19" s="49"/>
      <c r="M19" s="35">
        <v>26</v>
      </c>
      <c r="N19" s="36"/>
      <c r="O19" s="21" t="s">
        <v>105</v>
      </c>
      <c r="P19" s="18">
        <v>13.8</v>
      </c>
      <c r="Q19" s="44" t="s">
        <v>98</v>
      </c>
      <c r="R19" s="44"/>
      <c r="S19" s="18"/>
      <c r="T19" s="44" t="s">
        <v>104</v>
      </c>
      <c r="U19" s="51"/>
      <c r="V19" s="27"/>
      <c r="X19" t="s">
        <v>80</v>
      </c>
      <c r="AT19" t="s">
        <v>59</v>
      </c>
    </row>
    <row r="20" spans="1:47" ht="20.45" customHeight="1" x14ac:dyDescent="0.15">
      <c r="A20" s="1"/>
      <c r="B20" s="64"/>
      <c r="C20" s="64"/>
      <c r="D20" s="49" t="s">
        <v>43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105</v>
      </c>
      <c r="P20" s="18"/>
      <c r="Q20" s="44" t="s">
        <v>98</v>
      </c>
      <c r="R20" s="44"/>
      <c r="S20" s="18"/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60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48</v>
      </c>
      <c r="AT21" t="s">
        <v>60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54</v>
      </c>
      <c r="AT22" t="s">
        <v>61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8</v>
      </c>
      <c r="E24" s="49"/>
      <c r="F24" s="49"/>
      <c r="G24" s="49"/>
      <c r="H24" s="49"/>
      <c r="I24" s="49"/>
      <c r="J24" s="49"/>
      <c r="K24" s="49"/>
      <c r="L24" s="49"/>
      <c r="M24" s="35" t="s">
        <v>12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48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/>
      <c r="N25" s="36"/>
      <c r="O25" s="36"/>
      <c r="P25" s="36"/>
      <c r="Q25" s="36"/>
      <c r="R25" s="36"/>
      <c r="S25" s="36"/>
      <c r="T25" s="36"/>
      <c r="U25" s="37"/>
      <c r="V25" s="26"/>
      <c r="X25" t="s">
        <v>48</v>
      </c>
      <c r="AT25" t="s">
        <v>53</v>
      </c>
      <c r="AU25" t="s">
        <v>35</v>
      </c>
    </row>
    <row r="26" spans="1:47" ht="20.45" customHeight="1" x14ac:dyDescent="0.15">
      <c r="A26" s="1"/>
      <c r="B26" s="88" t="s">
        <v>44</v>
      </c>
      <c r="C26" s="89"/>
      <c r="D26" s="70" t="s">
        <v>47</v>
      </c>
      <c r="E26" s="72"/>
      <c r="F26" s="50" t="s">
        <v>62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95200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64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101200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49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43200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6500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17500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56</v>
      </c>
      <c r="E32" s="60"/>
      <c r="F32" s="60"/>
      <c r="G32" s="60"/>
      <c r="H32" s="60"/>
      <c r="I32" s="60"/>
      <c r="J32" s="60"/>
      <c r="K32" s="60"/>
      <c r="L32" s="61"/>
      <c r="M32" s="17" t="s">
        <v>139</v>
      </c>
      <c r="N32" s="10" t="s">
        <v>77</v>
      </c>
      <c r="O32" s="21" t="s">
        <v>74</v>
      </c>
      <c r="P32" s="18">
        <v>9</v>
      </c>
      <c r="Q32" s="10" t="s">
        <v>78</v>
      </c>
      <c r="R32" s="10" t="s">
        <v>79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140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7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/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/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48</v>
      </c>
    </row>
    <row r="38" spans="1:47" ht="20.45" customHeight="1" x14ac:dyDescent="0.15">
      <c r="A38" s="1"/>
      <c r="B38" s="63" t="s">
        <v>21</v>
      </c>
      <c r="C38" s="63"/>
      <c r="D38" s="49" t="s">
        <v>3</v>
      </c>
      <c r="E38" s="49"/>
      <c r="F38" s="49"/>
      <c r="G38" s="49"/>
      <c r="H38" s="49"/>
      <c r="I38" s="49"/>
      <c r="J38" s="49"/>
      <c r="K38" s="49"/>
      <c r="L38" s="49"/>
      <c r="M38" s="35" t="s">
        <v>55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48</v>
      </c>
      <c r="AT38" t="s">
        <v>55</v>
      </c>
      <c r="AU38" t="s">
        <v>26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55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48</v>
      </c>
      <c r="AT39" t="s">
        <v>53</v>
      </c>
      <c r="AU39" t="s">
        <v>35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57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48</v>
      </c>
      <c r="AT40" t="s">
        <v>57</v>
      </c>
      <c r="AU40" t="s">
        <v>1</v>
      </c>
    </row>
    <row r="41" spans="1:47" ht="20.45" customHeight="1" x14ac:dyDescent="0.15">
      <c r="A41" s="1"/>
      <c r="B41" s="94" t="s">
        <v>27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53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48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86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45</v>
      </c>
      <c r="M1" s="30" t="s">
        <v>95</v>
      </c>
      <c r="N1" s="30" t="s">
        <v>96</v>
      </c>
      <c r="O1" s="30" t="s">
        <v>63</v>
      </c>
      <c r="P1" s="30" t="s">
        <v>97</v>
      </c>
      <c r="Q1" s="30" t="s">
        <v>99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85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2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介護付有料老人ホーム貴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旭川市春光５条７丁目１１番１６号</v>
      </c>
      <c r="F2" s="30" t="str">
        <f>情報開示!M11</f>
        <v>0166-46-7777</v>
      </c>
      <c r="G2" s="30" t="str">
        <f>情報開示!M12</f>
        <v>アイ・パートナー株式会社</v>
      </c>
      <c r="H2" s="30">
        <f>情報開示!M13</f>
        <v>0</v>
      </c>
      <c r="I2" s="31">
        <f>情報開示!M14</f>
        <v>39234</v>
      </c>
      <c r="J2" s="30">
        <f>情報開示!P15</f>
        <v>16</v>
      </c>
      <c r="K2" s="30">
        <f>情報開示!S15</f>
        <v>26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5</v>
      </c>
      <c r="P2" s="30">
        <f>情報開示!Q17</f>
        <v>4</v>
      </c>
      <c r="Q2" s="30">
        <f>情報開示!T17</f>
        <v>5</v>
      </c>
      <c r="R2" s="30">
        <f>情報開示!N18</f>
        <v>1</v>
      </c>
      <c r="S2" s="30">
        <f>情報開示!Q18</f>
        <v>0</v>
      </c>
      <c r="T2" s="30">
        <f>情報開示!T18</f>
        <v>0</v>
      </c>
      <c r="U2" s="30">
        <f>情報開示!M19</f>
        <v>26</v>
      </c>
      <c r="V2" s="30">
        <f>情報開示!P19</f>
        <v>13.8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>
        <f>情報開示!M25</f>
        <v>0</v>
      </c>
      <c r="AF2" s="32">
        <f>情報開示!P26</f>
        <v>95200</v>
      </c>
      <c r="AG2" s="32">
        <f>情報開示!P27</f>
        <v>101200</v>
      </c>
      <c r="AH2" s="32">
        <f>情報開示!P28</f>
        <v>28000</v>
      </c>
      <c r="AI2" s="32">
        <f>情報開示!P29</f>
        <v>43200</v>
      </c>
      <c r="AJ2" s="32">
        <f>情報開示!P30</f>
        <v>6500</v>
      </c>
      <c r="AK2" s="32">
        <f>情報開示!P31</f>
        <v>17500</v>
      </c>
      <c r="AL2" s="32" t="str">
        <f>情報開示!M32</f>
        <v>月額6000</v>
      </c>
      <c r="AM2" s="30">
        <f>情報開示!P32</f>
        <v>9</v>
      </c>
      <c r="AN2" s="30">
        <f>情報開示!S32</f>
        <v>4</v>
      </c>
      <c r="AO2" s="30" t="str">
        <f>情報開示!M33</f>
        <v>教養娯楽費　月額2100円</v>
      </c>
      <c r="AP2" s="30">
        <f>情報開示!M35</f>
        <v>0</v>
      </c>
      <c r="AQ2" s="30">
        <f>情報開示!M36</f>
        <v>0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ai-group6</cp:lastModifiedBy>
  <cp:lastPrinted>2021-06-24T07:42:54Z</cp:lastPrinted>
  <dcterms:created xsi:type="dcterms:W3CDTF">2018-08-23T04:57:55Z</dcterms:created>
  <dcterms:modified xsi:type="dcterms:W3CDTF">2023-07-03T01:13:10Z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