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i-group6\Desktop\令和７年現況報告\"/>
    </mc:Choice>
  </mc:AlternateContent>
  <xr:revisionPtr revIDLastSave="0" documentId="13_ncr:1_{B1FA6E48-70B7-46A5-9EA1-7AEBDC61B51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99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<sst xmlns="http://schemas.openxmlformats.org/spreadsheetml/2006/main" count="3076" uniqueCount="2589">
  <si>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</si>
  <si>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</si>
  <si>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</si>
  <si>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</si>
  <si>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</si>
  <si>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</si>
  <si>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</si>
  <si>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</si>
  <si>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</si>
  <si>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</si>
  <si>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</si>
  <si>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</si>
  <si>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</si>
  <si>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</si>
  <si>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</si>
  <si>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</si>
  <si>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</si>
  <si>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</si>
  <si>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</si>
  <si>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</si>
  <si>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</si>
  <si>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</si>
  <si>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</si>
  <si>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</si>
  <si>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</si>
  <si>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</si>
  <si>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</si>
  <si>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</si>
  <si>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</si>
  <si>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</si>
  <si>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</si>
  <si>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</si>
  <si>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</si>
  <si>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</si>
  <si>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</si>
  <si>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</si>
  <si>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</si>
  <si>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</si>
  <si>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</si>
  <si>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</si>
  <si>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</si>
  <si>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</si>
  <si>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</si>
  <si>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</si>
  <si>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</si>
  <si>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</si>
  <si>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</si>
  <si>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</si>
  <si>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</si>
  <si>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</si>
  <si>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</si>
  <si>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</si>
  <si>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</si>
  <si>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</si>
  <si>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</si>
  <si>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</si>
  <si>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</si>
  <si>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</si>
  <si>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</si>
  <si>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</si>
  <si>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</si>
  <si>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</si>
  <si>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</si>
  <si>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</si>
  <si>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</si>
  <si>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</si>
  <si>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</si>
  <si>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</si>
  <si>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</si>
  <si>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</si>
  <si>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</si>
  <si>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</si>
  <si>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</si>
  <si>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</si>
  <si>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</si>
  <si>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</si>
  <si>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</si>
  <si>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</si>
  <si>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</si>
  <si>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</si>
  <si>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</si>
  <si>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</si>
  <si>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</si>
  <si>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</si>
  <si>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</si>
  <si>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</si>
  <si>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</si>
  <si>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</si>
  <si>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</si>
  <si>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</si>
  <si>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</si>
  <si>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</si>
  <si>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</si>
  <si>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</si>
  <si>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</si>
  <si>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</si>
  <si>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</si>
  <si>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</si>
  <si>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</si>
  <si>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</si>
  <si>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</si>
  <si>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</si>
  <si>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</si>
  <si>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</si>
  <si>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</si>
  <si>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</si>
  <si>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</si>
  <si>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</si>
  <si>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</si>
  <si>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</si>
  <si>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</si>
  <si>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</si>
  <si>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</si>
  <si>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</si>
  <si>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</si>
  <si>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</si>
  <si>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</si>
  <si>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</si>
  <si>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</si>
  <si>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</si>
  <si>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</si>
  <si>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</si>
  <si>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</si>
  <si>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</si>
  <si>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</si>
  <si>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</si>
  <si>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</si>
  <si>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</si>
  <si>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</si>
  <si>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</si>
  <si>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</si>
  <si>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</si>
  <si>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</si>
  <si>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</si>
  <si>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</si>
  <si>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</si>
  <si>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</si>
  <si>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</si>
  <si>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</si>
  <si>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</si>
  <si>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</si>
  <si>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</si>
  <si>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</si>
  <si>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</si>
  <si>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</si>
  <si>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</si>
  <si>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</si>
  <si>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</si>
  <si>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</si>
  <si>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</si>
  <si>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</si>
  <si>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</si>
  <si>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</si>
  <si>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</si>
  <si>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</si>
  <si>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</si>
  <si>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</si>
  <si>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</si>
  <si>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</si>
  <si>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</si>
  <si>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</si>
  <si>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</si>
  <si>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</si>
  <si>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</si>
  <si>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</si>
  <si>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</si>
  <si>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</si>
  <si>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</si>
  <si>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</si>
  <si>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</si>
  <si>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</si>
  <si>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</si>
  <si>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</si>
  <si>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</si>
  <si>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</si>
  <si>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</si>
  <si>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</si>
  <si>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</si>
  <si>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</si>
  <si>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</si>
  <si>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</si>
  <si>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</si>
  <si>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</si>
  <si>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</si>
  <si>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</si>
  <si>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</si>
  <si>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</si>
  <si>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</si>
  <si>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</si>
  <si>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</si>
  <si>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</si>
  <si>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</si>
  <si>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</si>
  <si>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</si>
  <si>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</si>
  <si>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</si>
  <si>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</si>
  <si>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</si>
  <si>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</si>
  <si>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</si>
  <si>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</si>
  <si>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</si>
  <si>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</si>
  <si>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</si>
  <si>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</si>
  <si>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</si>
  <si>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</si>
  <si>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</si>
  <si>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</si>
  <si>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</si>
  <si>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</si>
  <si>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</si>
  <si>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</si>
  <si>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</si>
  <si>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</si>
  <si>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</si>
  <si>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</si>
  <si>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</si>
  <si>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</si>
  <si>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</si>
  <si>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</si>
  <si>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</si>
  <si>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</si>
  <si>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</si>
  <si>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</si>
  <si>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</si>
  <si>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</si>
  <si>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</si>
  <si>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</si>
  <si>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</si>
  <si>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</si>
  <si>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</si>
  <si>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</si>
  <si>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</si>
  <si>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</si>
  <si>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</si>
  <si>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</si>
  <si>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</si>
  <si>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</si>
  <si>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</si>
  <si>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</si>
  <si>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</si>
  <si>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</si>
  <si>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</si>
  <si>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</si>
  <si>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</si>
  <si>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</si>
  <si>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</si>
  <si>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</si>
  <si>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</si>
  <si>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</si>
  <si>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</si>
  <si>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</si>
  <si>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</si>
  <si>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</si>
  <si>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</si>
  <si>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</si>
  <si>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</si>
  <si>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</si>
  <si>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</si>
  <si>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</si>
  <si>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</si>
  <si>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</si>
  <si>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</si>
  <si>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</si>
  <si>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</si>
  <si>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</si>
  <si>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</si>
  <si>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</si>
  <si>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</si>
  <si>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</si>
  <si>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</si>
  <si>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</si>
  <si>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</si>
  <si>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</si>
  <si>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</si>
  <si>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</si>
  <si>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</si>
  <si>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</si>
  <si>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</si>
  <si>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</si>
  <si>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</si>
  <si>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</si>
  <si>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</si>
  <si>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</si>
  <si>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</si>
  <si>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</si>
  <si>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</si>
  <si>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</si>
  <si>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</si>
  <si>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</si>
  <si>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</si>
  <si>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</si>
  <si>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</si>
  <si>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</si>
  <si>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</si>
  <si>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</si>
  <si>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</si>
  <si>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</si>
  <si>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</si>
  <si>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</si>
  <si>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</si>
  <si>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</si>
  <si>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</si>
  <si>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</si>
  <si>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</si>
  <si>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</si>
  <si>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</si>
  <si>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</si>
  <si>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</si>
  <si>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</si>
  <si>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</si>
  <si>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</si>
  <si>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</si>
  <si>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</si>
  <si>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</si>
  <si>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</si>
  <si>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</si>
  <si>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</si>
  <si>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</si>
  <si>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</si>
  <si>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</si>
  <si>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</si>
  <si>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</si>
  <si>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</si>
  <si>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</si>
  <si>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</si>
  <si>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</si>
  <si>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</si>
  <si>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</si>
  <si>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</si>
  <si>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</si>
  <si>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</si>
  <si>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</si>
  <si>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</si>
  <si>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</si>
  <si>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</si>
  <si>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</si>
  <si>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</si>
  <si>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</si>
  <si>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</si>
  <si>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</si>
  <si>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</si>
  <si>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</si>
  <si>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</si>
  <si>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</si>
  <si>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</si>
  <si>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</si>
  <si>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</si>
  <si>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</si>
  <si>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</si>
  <si>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</si>
  <si>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</si>
  <si>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</si>
  <si>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</si>
  <si>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</si>
  <si>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</si>
  <si>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</si>
  <si>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</si>
  <si>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</si>
  <si>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</si>
  <si>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</si>
  <si>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</si>
  <si>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</si>
  <si>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</si>
  <si>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</si>
  <si>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</si>
  <si>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</si>
  <si>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</si>
  <si>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</si>
  <si>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</si>
  <si>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</si>
  <si>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</si>
  <si>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</si>
  <si>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</si>
  <si>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</si>
  <si>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</si>
  <si>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</si>
  <si>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</si>
  <si>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</si>
  <si>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</si>
  <si>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</si>
  <si>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</si>
  <si>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</si>
  <si>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</si>
  <si>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</si>
  <si>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</si>
  <si>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</si>
  <si>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</si>
  <si>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</si>
  <si>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</si>
  <si>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</si>
  <si>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</si>
  <si>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</si>
  <si>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</si>
  <si>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</si>
  <si>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</si>
  <si>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</si>
  <si>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</si>
  <si>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</si>
  <si>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</si>
  <si>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</si>
  <si>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</si>
  <si>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</si>
  <si>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</si>
  <si>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</si>
  <si>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</si>
  <si>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</si>
  <si>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</si>
  <si>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</si>
  <si>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</si>
  <si>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</si>
  <si>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</si>
  <si>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</si>
  <si>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</si>
  <si>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</si>
  <si>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</si>
  <si>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</si>
  <si>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</si>
  <si>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</si>
  <si>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</si>
  <si>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</si>
  <si>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</si>
  <si>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</si>
  <si>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</si>
  <si>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</si>
  <si>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</si>
  <si>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</si>
  <si>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</si>
  <si>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</si>
  <si>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</si>
  <si>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</si>
  <si>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</si>
  <si>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</si>
  <si>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</si>
  <si>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</si>
  <si>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</si>
  <si>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</si>
  <si>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</si>
  <si>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</si>
  <si>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</si>
  <si>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</si>
  <si>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</si>
  <si>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</si>
  <si>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</si>
  <si>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</si>
  <si>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</si>
  <si>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</si>
  <si>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</si>
  <si>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</si>
  <si>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</si>
  <si>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</si>
  <si>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</si>
  <si>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</si>
  <si>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</si>
  <si>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</si>
  <si>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</si>
  <si>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</si>
  <si>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</si>
  <si>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</si>
  <si>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</si>
  <si>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</si>
  <si>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</si>
  <si>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</si>
  <si>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</si>
  <si>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</si>
  <si>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</si>
  <si>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</si>
  <si>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</si>
  <si>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</si>
  <si>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</si>
  <si>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</si>
  <si>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</si>
  <si>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</si>
  <si>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</si>
  <si>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</si>
  <si>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</si>
  <si>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</si>
  <si>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</si>
  <si>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</si>
  <si>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</si>
  <si>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</si>
  <si>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</si>
  <si>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</si>
  <si>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</si>
  <si>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</si>
  <si>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</si>
  <si>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</si>
  <si>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</si>
  <si>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</si>
  <si>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</si>
  <si>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</si>
  <si>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</si>
  <si>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</si>
  <si>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</si>
  <si>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</si>
  <si>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</si>
  <si>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</si>
  <si>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</si>
  <si>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</si>
  <si>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</si>
  <si>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</si>
  <si>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</si>
  <si>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</si>
  <si>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</si>
  <si>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</si>
  <si>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</si>
  <si>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</si>
  <si>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</si>
  <si>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</si>
  <si>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</si>
  <si>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</si>
  <si>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</si>
  <si>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</si>
  <si>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</si>
  <si>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</si>
  <si>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</si>
  <si>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</si>
  <si>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</si>
  <si>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</si>
  <si>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</si>
  <si>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</si>
  <si>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</si>
  <si>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</si>
  <si>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</si>
  <si>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</si>
  <si>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</si>
  <si>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</si>
  <si>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</si>
  <si>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</si>
  <si>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</si>
  <si>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</si>
  <si>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</si>
  <si>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</si>
  <si>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</si>
  <si>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</si>
  <si>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</si>
  <si>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</si>
  <si>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</si>
  <si>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</si>
  <si>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</si>
  <si>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</si>
  <si>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</si>
  <si>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</si>
  <si>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</si>
  <si>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</si>
  <si>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</si>
  <si>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</si>
  <si>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</si>
  <si>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</si>
  <si>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</si>
  <si>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</si>
  <si>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</si>
  <si>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</si>
  <si>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</si>
  <si>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</si>
  <si>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</si>
  <si>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</si>
  <si>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</si>
  <si>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</si>
  <si>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</si>
  <si>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</si>
  <si>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</si>
  <si>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</si>
  <si>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</si>
  <si>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</si>
  <si>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</si>
  <si>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</si>
  <si>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</si>
  <si>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</si>
  <si>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</si>
  <si>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</si>
  <si>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</si>
  <si>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</si>
  <si>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</si>
  <si>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</si>
  <si>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</si>
  <si>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</si>
  <si>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</si>
  <si>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</si>
  <si>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</si>
  <si>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</si>
  <si>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</si>
  <si>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</si>
  <si>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</si>
  <si>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</si>
  <si>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</si>
  <si>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</si>
  <si>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</si>
  <si>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</si>
  <si>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</si>
  <si>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</si>
  <si>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</si>
  <si>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</si>
  <si>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</si>
  <si>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</si>
  <si>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</si>
  <si>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</si>
  <si>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</si>
  <si>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</si>
  <si>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</si>
  <si>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</si>
  <si>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</si>
  <si>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</si>
  <si>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</si>
  <si>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</si>
  <si>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</si>
  <si>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</si>
  <si>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</si>
  <si>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</si>
  <si>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</si>
  <si>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</si>
  <si>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</si>
  <si>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</si>
  <si>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</si>
  <si>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</si>
  <si>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</si>
  <si>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</si>
  <si>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</si>
  <si>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</si>
  <si>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</si>
  <si>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</si>
  <si>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</si>
  <si>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</si>
  <si>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</si>
  <si>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</si>
  <si>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</si>
  <si>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</si>
  <si>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</si>
  <si>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</si>
  <si>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</si>
  <si>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</si>
  <si>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</si>
  <si>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</si>
  <si>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</si>
  <si>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</si>
  <si>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</si>
  <si>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</si>
  <si>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</si>
  <si>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</si>
  <si>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</si>
  <si>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</si>
  <si>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</si>
  <si>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</si>
  <si>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</si>
  <si>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</si>
  <si>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</si>
  <si>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</si>
  <si>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</si>
  <si>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</si>
  <si>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</si>
  <si>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</si>
  <si>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</si>
  <si>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</si>
  <si>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</si>
  <si>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</si>
  <si>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</si>
  <si>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</si>
  <si>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</si>
  <si>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</si>
  <si>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</si>
  <si>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</si>
  <si>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</si>
  <si>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</si>
  <si>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</si>
  <si>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</si>
  <si>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</si>
  <si>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</si>
  <si>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</si>
  <si>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</si>
  <si>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</si>
  <si>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</si>
  <si>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</si>
  <si>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</si>
  <si>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</si>
  <si>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</si>
  <si>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</si>
  <si>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</si>
  <si>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</si>
  <si>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</si>
  <si>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</si>
  <si>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</si>
  <si>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</si>
  <si>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</si>
  <si>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</si>
  <si>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</si>
  <si>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</si>
  <si>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</si>
  <si>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</si>
  <si>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</si>
  <si>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</si>
  <si>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</si>
  <si>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</si>
  <si>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</si>
  <si>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</si>
  <si>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</si>
  <si>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</si>
  <si>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</si>
  <si>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</si>
  <si>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</si>
  <si>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</si>
  <si>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</si>
  <si>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</si>
  <si>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</si>
  <si>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</si>
  <si>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</si>
  <si>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</si>
  <si>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</si>
  <si>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</si>
  <si>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</si>
  <si>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</si>
  <si>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</si>
  <si>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</si>
  <si>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</si>
  <si>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</si>
  <si>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</si>
  <si>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</si>
  <si>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</si>
  <si>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</si>
  <si>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</si>
  <si>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</si>
  <si>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</si>
  <si>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</si>
  <si>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</si>
  <si>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</si>
  <si>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</si>
  <si>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</si>
  <si>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</si>
  <si>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</si>
  <si>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</si>
  <si>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</si>
  <si>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</si>
  <si>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</si>
  <si>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</si>
  <si>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</si>
  <si>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</si>
  <si>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</si>
  <si>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</si>
  <si>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</si>
  <si>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</si>
  <si>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</si>
  <si>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</si>
  <si>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</si>
  <si>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</si>
  <si>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</si>
  <si>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</si>
  <si>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</si>
  <si>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</si>
  <si>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</si>
  <si>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</si>
  <si>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</si>
  <si>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</si>
  <si>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</si>
  <si>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</si>
  <si>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</si>
  <si>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</si>
  <si>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</si>
  <si>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</si>
  <si>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</si>
  <si>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</si>
  <si>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</si>
  <si>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</si>
  <si>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</si>
  <si>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</si>
  <si>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</si>
  <si>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</si>
  <si>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</si>
  <si>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</si>
  <si>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</si>
  <si>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</si>
  <si>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</si>
  <si>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</si>
  <si>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</si>
  <si>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</si>
  <si>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</si>
  <si>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</si>
  <si>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</si>
  <si>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</si>
  <si>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</si>
  <si>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</si>
  <si>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</si>
  <si>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</si>
  <si>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</si>
  <si>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</si>
  <si>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</si>
  <si>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</si>
  <si>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</si>
  <si>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</si>
  <si>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</si>
  <si>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</si>
  <si>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</si>
  <si>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</si>
  <si>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</si>
  <si>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</si>
  <si>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</si>
  <si>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</si>
  <si>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</si>
  <si>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</si>
  <si>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</si>
  <si>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</si>
  <si>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</si>
  <si>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</si>
  <si>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</si>
  <si>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</si>
  <si>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</si>
  <si>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</si>
  <si>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</si>
  <si>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</si>
  <si>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</si>
  <si>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</si>
  <si>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</si>
  <si>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</si>
  <si>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</si>
  <si>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</si>
  <si>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</si>
  <si>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</si>
  <si>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</si>
  <si>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</si>
  <si>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</si>
  <si>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</si>
  <si>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</si>
  <si>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</si>
  <si>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</si>
  <si>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</si>
  <si>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</si>
  <si>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</si>
  <si>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</si>
  <si>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</si>
  <si>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</si>
  <si>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</si>
  <si>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</si>
  <si>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</si>
  <si>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</si>
  <si>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</si>
  <si>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</si>
  <si>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</si>
  <si>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</si>
  <si>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</si>
  <si>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</si>
  <si>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</si>
  <si>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</si>
  <si>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</si>
  <si>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</si>
  <si>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</si>
  <si>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</si>
  <si>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</si>
  <si>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</si>
  <si>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</si>
  <si>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</si>
  <si>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</si>
  <si>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</si>
  <si>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</si>
  <si>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</si>
  <si>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</si>
  <si>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</si>
  <si>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</si>
  <si>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</si>
  <si>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</si>
  <si>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</si>
  <si>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</si>
  <si>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</si>
  <si>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</si>
  <si>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</si>
  <si>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</si>
  <si>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</si>
  <si>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</si>
  <si>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</si>
  <si>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</si>
  <si>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</si>
  <si>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</si>
  <si>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</si>
  <si>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</si>
  <si>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</si>
  <si>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</si>
  <si>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</si>
  <si>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</si>
  <si>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</si>
  <si>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</si>
  <si>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</si>
  <si>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</si>
  <si>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</si>
  <si>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</si>
  <si>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</si>
  <si>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</si>
  <si>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</si>
  <si>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</si>
  <si>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</si>
  <si>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</si>
  <si>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</si>
  <si>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</si>
  <si>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</si>
  <si>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</si>
  <si>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</si>
  <si>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</si>
  <si>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</si>
  <si>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</si>
  <si>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</si>
  <si>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</si>
  <si>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</si>
  <si>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</si>
  <si>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</si>
  <si>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</si>
  <si>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</si>
  <si>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</si>
  <si>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</si>
  <si>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</si>
  <si>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</si>
  <si>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</si>
  <si>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</si>
  <si>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</si>
  <si>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</si>
  <si>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</si>
  <si>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</si>
  <si>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</si>
  <si>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</si>
  <si>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</si>
  <si>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</si>
  <si>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</si>
  <si>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</si>
  <si>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</si>
  <si>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</si>
  <si>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</si>
  <si>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</si>
  <si>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</si>
  <si>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</si>
  <si>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</si>
  <si>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</si>
  <si>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</si>
  <si>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</si>
  <si>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</si>
  <si>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</si>
  <si>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</si>
  <si>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</si>
  <si>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</si>
  <si>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</si>
  <si>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</si>
  <si>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</si>
  <si>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</si>
  <si>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</si>
  <si>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</si>
  <si>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</si>
  <si>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</si>
  <si>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</si>
  <si>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</si>
  <si>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</si>
  <si>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</si>
  <si>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</si>
  <si>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</si>
  <si>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</si>
  <si>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</si>
  <si>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</si>
  <si>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</si>
  <si>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</si>
  <si>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</si>
  <si>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</si>
  <si>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</si>
  <si>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</si>
  <si>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</si>
  <si>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</si>
  <si>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</si>
  <si>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</si>
  <si>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</si>
  <si>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</si>
  <si>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</si>
  <si>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</si>
  <si>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</si>
  <si>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</si>
  <si>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</si>
  <si>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</si>
  <si>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</si>
  <si>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</si>
  <si>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</si>
  <si>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</si>
  <si>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</si>
  <si>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</si>
  <si>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</si>
  <si>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</si>
  <si>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</si>
  <si>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</si>
  <si>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</si>
  <si>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</si>
  <si>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</si>
  <si>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</si>
  <si>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</si>
  <si>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</si>
  <si>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</si>
  <si>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</si>
  <si>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</si>
  <si>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</si>
  <si>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</si>
  <si>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</si>
  <si>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</si>
  <si>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</si>
  <si>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</si>
  <si>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</si>
  <si>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</si>
  <si>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</si>
  <si>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</si>
  <si>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</si>
  <si>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</si>
  <si>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</si>
  <si>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</si>
  <si>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</si>
  <si>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</si>
  <si>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</si>
  <si>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</si>
  <si>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</si>
  <si>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</si>
  <si>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</si>
  <si>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</si>
  <si>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</si>
  <si>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</si>
  <si>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</si>
  <si>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</si>
  <si>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</si>
  <si>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</si>
  <si>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</si>
  <si>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</si>
  <si>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</si>
  <si>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</si>
  <si>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</si>
  <si>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</si>
  <si>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</si>
  <si>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</si>
  <si>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</si>
  <si>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</si>
  <si>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</si>
  <si>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</si>
  <si>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</si>
  <si>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</si>
  <si>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</si>
  <si>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</si>
  <si>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</si>
  <si>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</si>
  <si>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</si>
  <si>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</si>
  <si>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</si>
  <si>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</si>
  <si>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</si>
  <si>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</si>
  <si>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</si>
  <si>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</si>
  <si>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</si>
  <si>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</si>
  <si>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</si>
  <si>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</si>
  <si>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</si>
  <si>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</si>
  <si>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</si>
  <si>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</si>
  <si>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</si>
  <si>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</si>
  <si>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</si>
  <si>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</si>
  <si>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</si>
  <si>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</si>
  <si>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</si>
  <si>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</si>
  <si>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</si>
  <si>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</si>
  <si>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</si>
  <si>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</si>
  <si>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</si>
  <si>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</si>
  <si>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</si>
  <si>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</si>
  <si>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</si>
  <si>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</si>
  <si>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</si>
  <si>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</si>
  <si>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</si>
  <si>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</si>
  <si>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</si>
  <si>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</si>
  <si>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</si>
  <si>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</si>
  <si>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</si>
  <si>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</si>
  <si>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</si>
  <si>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</si>
  <si>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</si>
  <si>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</si>
  <si>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</si>
  <si>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</si>
  <si>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</si>
  <si>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</si>
  <si>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</si>
  <si>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</si>
  <si>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</si>
  <si>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</si>
  <si>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</si>
  <si>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</si>
  <si>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</si>
  <si>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</si>
  <si>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</si>
  <si>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</si>
  <si>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</si>
  <si>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</si>
  <si>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</si>
  <si>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</si>
  <si>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</si>
  <si>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</si>
  <si>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</si>
  <si>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</si>
  <si>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</si>
  <si>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</si>
  <si>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</si>
  <si>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</si>
  <si>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</si>
  <si>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</si>
  <si>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</si>
  <si>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</si>
  <si>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</si>
  <si>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</si>
  <si>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</si>
  <si>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</si>
  <si>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</si>
  <si>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</si>
  <si>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</si>
  <si>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</si>
  <si>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</si>
  <si>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</si>
  <si>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</si>
  <si>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</si>
  <si>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</si>
  <si>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</si>
  <si>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</si>
  <si>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</si>
  <si>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</si>
  <si>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</si>
  <si>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</si>
  <si>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</si>
  <si>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</si>
  <si>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</si>
  <si>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</si>
  <si>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</si>
  <si>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</si>
  <si>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</si>
  <si>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</si>
  <si>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</si>
  <si>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</si>
  <si>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</si>
  <si>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</si>
  <si>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</si>
  <si>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</si>
  <si>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</si>
  <si>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</si>
  <si>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</si>
  <si>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</si>
  <si>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</si>
  <si>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</si>
  <si>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</si>
  <si>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</si>
  <si>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</si>
  <si>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</si>
  <si>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</si>
  <si>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</si>
  <si>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</si>
  <si>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</si>
  <si>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</si>
  <si>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</si>
  <si>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</si>
  <si>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</si>
  <si>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</si>
  <si>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</si>
  <si>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</si>
  <si>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</si>
  <si>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</si>
  <si>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</si>
  <si>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</si>
  <si>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</si>
  <si>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</si>
  <si>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</si>
  <si>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</si>
  <si>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</si>
  <si>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</si>
  <si>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</si>
  <si>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</si>
  <si>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</si>
  <si>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</si>
  <si>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</si>
  <si>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</si>
  <si>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</si>
  <si>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</si>
  <si>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</si>
  <si>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</si>
  <si>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</si>
  <si>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</si>
  <si>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</si>
  <si>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</si>
  <si>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</si>
  <si>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</si>
  <si>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</si>
  <si>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</si>
  <si>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</si>
  <si>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</si>
  <si>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</si>
  <si>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</si>
  <si>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</si>
  <si>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</si>
  <si>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</si>
  <si>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</si>
  <si>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</si>
  <si>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</si>
  <si>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</si>
  <si>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</si>
  <si>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</si>
  <si>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</si>
  <si>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</si>
  <si>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</si>
  <si>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</si>
  <si>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</si>
  <si>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</si>
  <si>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</si>
  <si>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</si>
  <si>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</si>
  <si>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</si>
  <si>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</si>
  <si>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</si>
  <si>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</si>
  <si>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</si>
  <si>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</si>
  <si>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</si>
  <si>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</si>
  <si>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</si>
  <si>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</si>
  <si>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</si>
  <si>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</si>
  <si>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</si>
  <si>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</si>
  <si>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</si>
  <si>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</si>
  <si>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</si>
  <si>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</si>
  <si>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</si>
  <si>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</si>
  <si>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</si>
  <si>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</si>
  <si>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</si>
  <si>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</si>
  <si>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</si>
  <si>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</si>
  <si>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</si>
  <si>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</si>
  <si>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</si>
  <si>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</si>
  <si>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</si>
  <si>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</si>
  <si>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</si>
  <si>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</si>
  <si>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</si>
  <si>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</si>
  <si>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</si>
  <si>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</si>
  <si>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</si>
  <si>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</si>
  <si>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</si>
  <si>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</si>
  <si>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</si>
  <si>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</si>
  <si>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</si>
  <si>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</si>
  <si>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</si>
  <si>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</si>
  <si>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</si>
  <si>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</si>
  <si>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</si>
  <si>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</si>
  <si>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</si>
  <si>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</si>
  <si>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</si>
  <si>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</si>
  <si>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</si>
  <si>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</si>
  <si>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</si>
  <si>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</si>
  <si>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</si>
  <si>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</si>
  <si>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</si>
  <si>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</si>
  <si>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</si>
  <si>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</si>
  <si>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</si>
  <si>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</si>
  <si>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</si>
  <si>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</si>
  <si>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</si>
  <si>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</si>
  <si>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</si>
  <si>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</si>
  <si>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</si>
  <si>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</si>
  <si>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</si>
  <si>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</si>
  <si>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</si>
  <si>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</si>
  <si>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</si>
  <si>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</si>
  <si>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</si>
  <si>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</si>
  <si>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</si>
  <si>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</si>
  <si>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</si>
  <si>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</si>
  <si>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</si>
  <si>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</si>
  <si>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</si>
  <si>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</si>
  <si>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</si>
  <si>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</si>
  <si>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</si>
  <si>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</si>
  <si>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</si>
  <si>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</si>
  <si>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</si>
  <si>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</si>
  <si>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</si>
  <si>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</si>
  <si>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</si>
  <si>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</si>
  <si>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</si>
  <si>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</si>
  <si>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</si>
  <si>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</si>
  <si>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</si>
  <si>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</si>
  <si>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</si>
  <si>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</si>
  <si>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</si>
  <si>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</si>
  <si>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</si>
  <si>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</si>
  <si>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</si>
  <si>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</si>
  <si>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</si>
  <si>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</si>
  <si>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</si>
  <si>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</si>
  <si>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</si>
  <si>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</si>
  <si>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</si>
  <si>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</si>
  <si>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</si>
  <si>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</si>
  <si>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</si>
  <si>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</si>
  <si>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</si>
  <si>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</si>
  <si>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</si>
  <si>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</si>
  <si>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</si>
  <si>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</si>
  <si>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</si>
  <si>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</si>
  <si>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</si>
  <si>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</si>
  <si>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</si>
  <si>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</si>
  <si>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</si>
  <si>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</si>
  <si>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</si>
  <si>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</si>
  <si>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</si>
  <si>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</si>
  <si>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</si>
  <si>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</si>
  <si>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</si>
  <si>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</si>
  <si>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</si>
  <si>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</si>
  <si>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</si>
  <si>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</si>
  <si>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</si>
  <si>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</si>
  <si>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</si>
  <si>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</si>
  <si>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</si>
  <si>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</si>
  <si>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</si>
  <si>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</si>
  <si>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</si>
  <si>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</si>
  <si>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</si>
  <si>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</si>
  <si>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</si>
  <si>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</si>
  <si>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</si>
  <si>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</si>
  <si>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</si>
  <si>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</si>
  <si>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</si>
  <si>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</si>
  <si>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</si>
  <si>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</si>
  <si>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</si>
  <si>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</si>
  <si>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</si>
  <si>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</si>
  <si>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</si>
  <si>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</si>
  <si>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</si>
  <si>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</si>
  <si>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</si>
  <si>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</si>
  <si>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</si>
  <si>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</si>
  <si>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</si>
  <si>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</si>
  <si>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</si>
  <si>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</si>
  <si>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</si>
  <si>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</si>
  <si>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</si>
  <si>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</si>
  <si>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</si>
  <si>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</si>
  <si>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</si>
  <si>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</si>
  <si>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</si>
  <si>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</si>
  <si>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</si>
  <si>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</si>
  <si>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</si>
  <si>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</si>
  <si>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</si>
  <si>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</si>
  <si>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</si>
  <si>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</si>
  <si>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</si>
  <si>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</si>
  <si>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</si>
  <si>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</si>
  <si>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</si>
  <si>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</si>
  <si>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</si>
  <si>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</si>
  <si>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</si>
  <si>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</si>
  <si>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</si>
  <si>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</si>
  <si>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</si>
  <si>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</si>
  <si>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</si>
  <si>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</si>
  <si>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</si>
  <si>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</si>
  <si>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</si>
  <si>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</si>
  <si>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</si>
  <si>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</si>
  <si>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</si>
  <si>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</si>
  <si>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</si>
  <si>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</si>
  <si>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</si>
  <si>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</si>
  <si>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</si>
  <si>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</si>
  <si>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</si>
  <si>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</si>
  <si>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</si>
  <si>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</si>
  <si>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</si>
  <si>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</si>
  <si>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</si>
  <si>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</si>
  <si>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</si>
  <si>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</si>
  <si>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</si>
  <si>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</si>
  <si>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</si>
  <si>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</si>
  <si>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</si>
  <si>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</si>
  <si>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</si>
  <si>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</si>
  <si>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</si>
  <si>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</si>
  <si>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</si>
  <si>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</si>
  <si>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</si>
  <si>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</si>
  <si>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</si>
  <si>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</si>
  <si>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</si>
  <si>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</si>
  <si>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</si>
  <si>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</si>
  <si>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</si>
  <si>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</si>
  <si>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</si>
  <si>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</si>
  <si>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</si>
  <si>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</si>
  <si>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</si>
  <si>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</si>
  <si>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</si>
  <si>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</si>
  <si>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</si>
  <si>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</si>
  <si>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</si>
  <si>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</si>
  <si>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</si>
  <si>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</si>
  <si>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</si>
  <si>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</si>
  <si>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</si>
  <si>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</si>
  <si>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</si>
  <si>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</si>
  <si>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</si>
  <si>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</si>
  <si>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</si>
  <si>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</si>
  <si>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</si>
  <si>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</si>
  <si>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</si>
  <si>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</si>
  <si>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</si>
  <si>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</si>
  <si>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</si>
  <si>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</si>
  <si>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</si>
  <si>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</si>
  <si>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</si>
  <si>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</si>
  <si>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</si>
  <si>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</si>
  <si>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</si>
  <si>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</si>
  <si>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</si>
  <si>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</si>
  <si>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</si>
  <si>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</si>
  <si>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</si>
  <si>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</si>
  <si>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</si>
  <si>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</si>
  <si>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</si>
  <si>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</si>
  <si>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</si>
  <si>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</si>
  <si>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</si>
  <si>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</si>
  <si>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</si>
  <si>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</si>
  <si>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</si>
  <si>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</si>
  <si>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</si>
  <si>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</si>
  <si>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</si>
  <si>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</si>
  <si>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</si>
  <si>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</si>
  <si>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</si>
  <si>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</si>
  <si>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</si>
  <si>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</si>
  <si>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</si>
  <si>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</si>
  <si>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</si>
  <si>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</si>
  <si>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</si>
  <si>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</si>
  <si>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</si>
  <si>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</si>
  <si>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</si>
  <si>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</si>
  <si>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</si>
  <si>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</si>
  <si>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</si>
  <si>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</si>
  <si>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</si>
  <si>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</si>
  <si>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</si>
  <si>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</si>
  <si>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</si>
  <si>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</si>
  <si>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</si>
  <si>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</si>
  <si>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</si>
  <si>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</si>
  <si>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</si>
  <si>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</si>
  <si>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</si>
  <si>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</si>
  <si>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</si>
  <si>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</si>
  <si>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</si>
  <si>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</si>
  <si>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</si>
  <si>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</si>
  <si>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</si>
  <si>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</si>
  <si>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</si>
  <si>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</si>
  <si>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</si>
  <si>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</si>
  <si>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</si>
  <si>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</si>
  <si>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</si>
  <si>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</si>
  <si>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</si>
  <si>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</si>
  <si>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</si>
  <si>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</si>
  <si>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</si>
  <si>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</si>
  <si>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</si>
  <si>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</si>
  <si>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</si>
  <si>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</si>
  <si>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</si>
  <si>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</si>
  <si>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</si>
  <si>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</si>
  <si>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</si>
  <si>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</si>
  <si>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</si>
  <si>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</si>
  <si>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</si>
  <si>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</si>
  <si>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</si>
  <si>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</si>
  <si>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</si>
  <si>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</si>
  <si>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</si>
  <si>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</si>
  <si>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</si>
  <si>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</si>
  <si>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</si>
  <si>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</si>
  <si>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</si>
  <si>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</si>
  <si>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</si>
  <si>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</si>
  <si>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</si>
  <si>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</si>
  <si>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</si>
  <si>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</si>
  <si>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</si>
  <si>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</si>
  <si>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</si>
  <si>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</si>
  <si>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</si>
  <si>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</si>
  <si>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</si>
  <si>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</si>
  <si>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</si>
  <si>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</si>
  <si>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</si>
  <si>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</si>
  <si>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</si>
  <si>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</si>
  <si>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</si>
  <si>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</si>
  <si>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</si>
  <si>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</si>
  <si>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</si>
  <si>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</si>
  <si>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</si>
  <si>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</si>
  <si>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</si>
  <si>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</si>
  <si>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</si>
  <si>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</si>
  <si>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</si>
  <si>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</si>
  <si>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</si>
  <si>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</si>
  <si>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</si>
  <si>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</si>
  <si>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</si>
  <si>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</si>
  <si>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</si>
  <si>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</si>
  <si>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</si>
  <si>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</si>
  <si>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</si>
  <si>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</si>
  <si>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</si>
  <si>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</si>
  <si>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</si>
  <si>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</si>
  <si>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</si>
  <si>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</si>
  <si>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</si>
  <si>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</si>
  <si>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</si>
  <si>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</si>
  <si>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</si>
  <si>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</si>
  <si>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</si>
  <si>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</si>
  <si>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</si>
  <si>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</si>
  <si>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</si>
  <si>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</si>
  <si>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</si>
  <si>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</si>
  <si>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</si>
  <si>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</si>
  <si>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</si>
  <si>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</si>
  <si>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</si>
  <si>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</si>
  <si>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</si>
  <si>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</si>
  <si>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</si>
  <si>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</si>
  <si>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</si>
  <si>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</si>
  <si>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</si>
  <si>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</si>
  <si>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</si>
  <si>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</si>
  <si>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</si>
  <si>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</si>
  <si>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</si>
  <si>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</si>
  <si>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</si>
  <si>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</si>
  <si>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</si>
  <si>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</si>
  <si>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</si>
  <si>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</si>
  <si>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</si>
  <si>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</si>
  <si>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</si>
  <si>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</si>
  <si>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</si>
  <si>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</si>
  <si>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</si>
  <si>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</si>
  <si>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</si>
  <si>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</si>
  <si>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</si>
  <si>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</si>
  <si>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</si>
  <si>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</si>
  <si>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</si>
  <si>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</si>
  <si>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</si>
  <si>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</si>
  <si>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</si>
  <si>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</si>
  <si>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</si>
  <si>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</si>
  <si>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</si>
  <si>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</si>
  <si>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</si>
  <si>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</si>
  <si>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</si>
  <si>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</si>
  <si>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</si>
  <si>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</si>
  <si>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</si>
  <si>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</si>
  <si>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</si>
  <si>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</si>
  <si>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</si>
  <si>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</si>
  <si>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</si>
  <si>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</si>
  <si>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</si>
  <si>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</si>
  <si>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</si>
  <si>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</si>
  <si>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</si>
  <si>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</si>
  <si>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</si>
  <si>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</si>
  <si>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</si>
  <si>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</si>
  <si>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</si>
  <si>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</si>
  <si>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</si>
  <si>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</si>
  <si>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</si>
  <si>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</si>
  <si>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</si>
  <si>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</si>
  <si>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</si>
  <si>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</si>
  <si>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</si>
  <si>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</si>
  <si>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</si>
  <si>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</si>
  <si>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</si>
  <si>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</si>
  <si>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</si>
  <si>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</si>
  <si>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</si>
  <si>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</si>
  <si>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</si>
  <si>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</si>
  <si>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</si>
  <si>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</si>
  <si>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</si>
  <si>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</si>
  <si>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</si>
  <si>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</si>
  <si>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</si>
  <si>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</si>
  <si>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</si>
  <si>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</si>
  <si>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</si>
  <si>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</si>
  <si>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</si>
  <si>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</si>
  <si>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</si>
  <si>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</si>
  <si>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</si>
  <si>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</si>
  <si>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</si>
  <si>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</si>
  <si>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</si>
  <si>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</si>
  <si>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</si>
  <si>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</si>
  <si>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</si>
  <si>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</si>
  <si>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</si>
  <si>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</si>
  <si>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</si>
  <si>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</si>
  <si>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</si>
  <si>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</si>
  <si>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</si>
  <si>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</si>
  <si>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</si>
  <si>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</si>
  <si>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</si>
  <si>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</si>
  <si>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</si>
  <si>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</si>
  <si>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</si>
  <si>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</si>
  <si>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</si>
  <si>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</si>
  <si>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</si>
  <si>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</si>
  <si>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</si>
  <si>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</si>
  <si>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</si>
  <si>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</si>
  <si>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</si>
  <si>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</si>
  <si>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</si>
  <si>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</si>
  <si>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</si>
  <si>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</si>
  <si>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</si>
  <si>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</si>
  <si>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</si>
  <si>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</si>
  <si>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</si>
  <si>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</si>
  <si>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</si>
  <si>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</si>
  <si>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</si>
  <si>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</si>
  <si>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</si>
  <si>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</si>
  <si>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</si>
  <si>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</si>
  <si>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</si>
  <si>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</si>
  <si>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</si>
  <si>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</si>
  <si>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</si>
  <si>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</si>
  <si>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</si>
  <si>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</si>
  <si>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</si>
  <si>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</si>
  <si>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</si>
  <si>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</si>
  <si>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</si>
  <si>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</si>
  <si>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</si>
  <si>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</si>
  <si>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</si>
  <si>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</si>
  <si>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</si>
  <si>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</si>
  <si>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</si>
  <si>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</si>
  <si>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</si>
  <si>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</si>
  <si>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</si>
  <si>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</si>
  <si>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</si>
  <si>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</si>
  <si>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</si>
  <si>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</si>
  <si>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</si>
  <si>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</si>
  <si>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</si>
  <si>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</si>
  <si>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</si>
  <si>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</si>
  <si>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</si>
  <si>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</si>
  <si>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</si>
  <si>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</si>
  <si>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</si>
  <si>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</si>
  <si>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</si>
  <si>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</si>
  <si>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</si>
  <si>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</si>
  <si>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</si>
  <si>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</si>
  <si>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</si>
  <si>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</si>
  <si>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</si>
  <si>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</si>
  <si>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</si>
  <si>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</si>
  <si>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</si>
  <si>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</si>
  <si>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</si>
  <si>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</si>
  <si>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</si>
  <si>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</si>
  <si>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</si>
  <si>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</si>
  <si>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</si>
  <si>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</si>
  <si>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</si>
  <si>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</si>
  <si>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</si>
  <si>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</si>
  <si>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</si>
  <si>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</si>
  <si>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</si>
  <si>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</si>
  <si>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</si>
  <si>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</si>
  <si>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</si>
  <si>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</si>
  <si>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</si>
  <si>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</si>
  <si>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</si>
  <si>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</si>
  <si>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</si>
  <si>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</si>
  <si>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</si>
  <si>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</si>
  <si>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</si>
  <si>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</si>
  <si>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</si>
  <si>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</si>
  <si>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</si>
  <si>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</si>
  <si>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</si>
  <si>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</si>
  <si>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</si>
  <si>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</si>
  <si>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</si>
  <si>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</si>
  <si>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</si>
  <si>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</si>
  <si>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</si>
  <si>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</si>
  <si>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</si>
  <si>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</si>
  <si>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</si>
  <si>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</si>
  <si>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</si>
  <si>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</si>
  <si>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</si>
  <si>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</si>
  <si>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</si>
  <si>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</si>
  <si>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</si>
  <si>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</si>
  <si>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</si>
  <si>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</si>
  <si>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</si>
  <si>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</si>
  <si>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</si>
  <si>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</si>
  <si>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</si>
  <si>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</si>
  <si>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</si>
  <si>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</si>
  <si>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</si>
  <si>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</si>
  <si>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</si>
  <si>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</si>
  <si>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</si>
  <si>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</si>
  <si>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</si>
  <si>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</si>
  <si>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</si>
  <si>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</si>
  <si>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</si>
  <si>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</si>
  <si>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</si>
  <si>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</si>
  <si>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</si>
  <si>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</si>
  <si>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</si>
  <si>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</si>
  <si>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</si>
  <si>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</si>
  <si>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</si>
  <si>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</si>
  <si>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</si>
  <si>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</si>
  <si>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</si>
  <si>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</si>
  <si>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</si>
  <si>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</si>
  <si>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</si>
  <si>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</si>
  <si>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</si>
  <si>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</si>
  <si>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</si>
  <si>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</si>
  <si>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</si>
  <si>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</si>
  <si>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</si>
  <si>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</si>
  <si>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</si>
  <si>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</si>
  <si>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</si>
  <si>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</si>
  <si>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</si>
  <si>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</si>
  <si>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</si>
  <si>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</si>
  <si>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</si>
  <si>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</si>
  <si>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</si>
  <si>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</si>
  <si>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</si>
  <si>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</si>
  <si>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</si>
  <si>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</si>
  <si>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</si>
  <si>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</si>
  <si>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</si>
  <si>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</si>
  <si>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</si>
  <si>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</si>
  <si>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</si>
  <si>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</si>
  <si>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</si>
  <si>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</si>
  <si>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</si>
  <si>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</si>
  <si>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</si>
  <si>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</si>
  <si>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</si>
  <si>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</si>
  <si>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</si>
  <si>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</si>
  <si>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</si>
  <si>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</si>
  <si>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</si>
  <si>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</si>
  <si>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</si>
  <si>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</si>
  <si>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</si>
  <si>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</si>
  <si>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</si>
  <si>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</si>
  <si>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</si>
  <si>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</si>
  <si>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</si>
  <si>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</si>
  <si>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</si>
  <si>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</si>
  <si>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</si>
  <si>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</si>
  <si>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</si>
  <si>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</si>
  <si>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</si>
  <si>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</si>
  <si>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</si>
  <si>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</si>
  <si>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</si>
  <si>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</si>
  <si>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</si>
  <si>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</si>
  <si>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</si>
  <si>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</si>
  <si>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</si>
  <si>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</si>
  <si>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</si>
  <si>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</si>
  <si>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</si>
  <si>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</si>
  <si>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</si>
  <si>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</si>
  <si>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</si>
  <si>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</si>
  <si>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</si>
  <si>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</si>
  <si>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</si>
  <si>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</si>
  <si>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</si>
  <si>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</si>
  <si>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</si>
  <si>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</si>
  <si>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</si>
  <si>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</si>
  <si>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</si>
  <si>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</si>
  <si>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</si>
  <si>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</si>
  <si>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</si>
  <si>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</si>
  <si>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</si>
  <si>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</si>
  <si>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</si>
  <si>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</si>
  <si>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</si>
  <si>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</si>
  <si>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</si>
  <si>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</si>
  <si>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</si>
  <si>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</si>
  <si>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</si>
  <si>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</si>
  <si>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</si>
  <si>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</si>
  <si>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</si>
  <si>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</si>
  <si>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</si>
  <si>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</si>
  <si>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</si>
  <si>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</si>
  <si>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</si>
  <si>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</si>
  <si>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</si>
  <si>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</si>
  <si>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</si>
  <si>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</si>
  <si>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</si>
  <si>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</si>
  <si>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</si>
  <si>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</si>
  <si>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</si>
  <si>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</si>
  <si>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</si>
  <si>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</si>
  <si>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</si>
  <si>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</si>
  <si>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</si>
  <si>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</si>
  <si>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</si>
  <si>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</si>
  <si>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</si>
  <si>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</si>
  <si>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</si>
  <si>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</si>
  <si>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</si>
  <si>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</si>
  <si>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</si>
  <si>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</si>
  <si>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</si>
  <si>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</si>
  <si>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</si>
  <si>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</si>
  <si>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</si>
  <si>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</si>
  <si>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</si>
  <si>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</si>
  <si>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</si>
  <si>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</si>
  <si>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</si>
  <si>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</si>
  <si>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</si>
  <si>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</si>
  <si>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</si>
  <si>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</si>
  <si>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</si>
  <si>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</si>
  <si>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</si>
  <si>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</si>
  <si>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</si>
  <si>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</si>
  <si>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</si>
  <si>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</si>
  <si>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</si>
  <si>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</si>
  <si>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</si>
  <si>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</si>
  <si>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</si>
  <si>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</si>
  <si>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</si>
  <si>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</si>
  <si>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</si>
  <si>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</si>
  <si>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</si>
  <si>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</si>
  <si>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</si>
  <si>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</si>
  <si>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</si>
  <si>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</si>
  <si>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</si>
  <si>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</si>
  <si>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</si>
  <si>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</si>
  <si>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</si>
  <si>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</si>
  <si>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</si>
  <si>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</si>
  <si>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</si>
  <si>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</si>
  <si>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</si>
  <si>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</si>
  <si>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</si>
  <si>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</si>
  <si>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</si>
  <si>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</si>
  <si>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</si>
  <si>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</si>
  <si>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</si>
  <si>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</si>
  <si>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</si>
  <si>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</si>
  <si>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</si>
  <si>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</si>
  <si>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</si>
  <si>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</si>
  <si>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</si>
  <si>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</si>
  <si>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</si>
  <si>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</si>
  <si>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</si>
  <si>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</si>
  <si>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</si>
  <si>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</si>
  <si>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</si>
  <si>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</si>
  <si>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</si>
  <si>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</si>
  <si>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</si>
  <si>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</si>
  <si>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</si>
  <si>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</si>
  <si>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</si>
  <si>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</si>
  <si>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</si>
  <si>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</si>
  <si>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</si>
  <si>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</si>
  <si>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</si>
  <si>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</si>
  <si>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</si>
  <si>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</si>
  <si>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</si>
  <si>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</si>
  <si>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</si>
  <si>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</si>
  <si>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</si>
  <si>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</si>
  <si>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</si>
  <si>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</si>
  <si>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</si>
  <si>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</si>
  <si>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</si>
  <si>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</si>
  <si>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</si>
  <si>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</si>
  <si>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</si>
  <si>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</si>
  <si>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</si>
  <si>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</si>
  <si>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</si>
  <si>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</si>
  <si>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</si>
  <si>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</si>
  <si>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</si>
  <si>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</si>
  <si>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</si>
  <si>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</si>
  <si>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</si>
  <si>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</si>
  <si>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</si>
  <si>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</si>
  <si>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</si>
  <si>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</si>
  <si>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</si>
  <si>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</si>
  <si>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</si>
  <si>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</si>
  <si>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</si>
  <si>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</si>
  <si>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</si>
  <si>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</si>
  <si>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</si>
  <si>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</si>
  <si>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</si>
  <si>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</si>
  <si>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</si>
  <si>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</si>
  <si>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</si>
  <si>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</si>
  <si>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</si>
  <si>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</si>
  <si>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</si>
  <si>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</si>
  <si>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</si>
  <si>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</si>
  <si>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</si>
  <si>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</si>
  <si>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</si>
  <si>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</si>
  <si>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</si>
  <si>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</si>
  <si>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</si>
  <si>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</si>
  <si>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</si>
  <si>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</si>
  <si>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</si>
  <si>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</si>
  <si>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</si>
  <si>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</si>
  <si>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</si>
  <si>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</si>
  <si>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</si>
  <si>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</si>
  <si>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</si>
  <si>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</si>
  <si>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</si>
  <si>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</si>
  <si>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</si>
  <si>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</si>
  <si>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</si>
  <si>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</si>
  <si>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</si>
  <si>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</si>
  <si>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</si>
  <si>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</si>
  <si>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</si>
  <si>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</si>
  <si>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</si>
  <si>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</si>
  <si>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</si>
  <si>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</si>
  <si>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</si>
  <si>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</si>
  <si>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</si>
  <si>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</si>
  <si>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</si>
  <si>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</si>
  <si>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</si>
  <si>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</si>
  <si>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</si>
  <si>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</si>
  <si>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</si>
  <si>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</si>
  <si>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</si>
  <si>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</si>
  <si>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</si>
  <si>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</si>
  <si>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</si>
  <si>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</si>
  <si>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</si>
  <si>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</si>
  <si>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</si>
  <si>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</si>
  <si>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</si>
  <si>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</si>
  <si>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</si>
  <si>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</si>
  <si>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</si>
  <si>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</si>
  <si>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</si>
  <si>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</si>
  <si>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</si>
  <si>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</si>
  <si>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</si>
  <si>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</si>
  <si>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</si>
  <si>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</si>
  <si>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</si>
  <si>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</si>
  <si>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</si>
  <si>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</si>
  <si>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</si>
  <si>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</si>
  <si>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</si>
  <si>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</si>
  <si>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</si>
  <si>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</si>
  <si>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</si>
  <si>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</si>
  <si>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</si>
  <si>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</si>
  <si>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</si>
  <si>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</si>
  <si>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</si>
  <si>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</si>
  <si>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</si>
  <si>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</si>
  <si>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</si>
  <si>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</si>
  <si>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</si>
  <si>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</si>
  <si>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</si>
  <si>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</si>
  <si>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</si>
  <si>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</si>
  <si>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</si>
  <si>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</si>
  <si>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</si>
  <si>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</si>
  <si>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</si>
  <si>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</si>
  <si>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</si>
  <si>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</si>
  <si>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</si>
  <si>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</si>
  <si>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</si>
  <si>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</si>
  <si>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</si>
  <si>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</si>
  <si>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</si>
  <si>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</si>
  <si>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</si>
  <si>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</si>
  <si>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</si>
  <si>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</si>
  <si>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</si>
  <si>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</si>
  <si>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</si>
  <si>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</si>
  <si>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</si>
  <si>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</si>
  <si>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</si>
  <si>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</si>
  <si>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</si>
  <si>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</si>
  <si>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</si>
  <si>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</si>
  <si>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</si>
  <si>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</si>
  <si>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</si>
  <si>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</si>
  <si>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</si>
  <si>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</si>
  <si>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</si>
  <si>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</si>
  <si>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</si>
  <si>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</si>
  <si>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</si>
  <si>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</si>
  <si>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</si>
  <si>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</si>
  <si>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</si>
  <si>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</si>
  <si>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</si>
  <si>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</si>
  <si>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</si>
  <si>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</si>
  <si>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</si>
  <si>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</si>
  <si>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</si>
  <si>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</si>
  <si>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</si>
  <si>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</si>
  <si>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</si>
  <si>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</si>
  <si>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</si>
  <si>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</si>
  <si>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</si>
  <si>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</si>
  <si>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</si>
  <si>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</si>
  <si>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</si>
  <si>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</si>
  <si>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</si>
  <si>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</si>
  <si>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</si>
  <si>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</si>
  <si>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</si>
  <si>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</si>
  <si>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</si>
  <si>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</si>
  <si>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</si>
  <si>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</si>
  <si>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</si>
  <si>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</si>
  <si>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</si>
  <si>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</si>
  <si>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</si>
  <si>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</si>
  <si>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</si>
  <si>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</si>
  <si>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</si>
  <si>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</si>
  <si>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</si>
  <si>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</si>
  <si>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</si>
  <si>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</si>
  <si>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</si>
  <si>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</si>
  <si>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</si>
  <si>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</si>
  <si>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</si>
  <si>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</si>
  <si>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</si>
  <si>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</si>
  <si>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</si>
  <si>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</si>
  <si>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</si>
  <si>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</si>
  <si>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</si>
  <si>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</si>
  <si>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</si>
  <si>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</si>
  <si>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</si>
  <si>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</si>
  <si>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</si>
  <si>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</si>
  <si>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</si>
  <si>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</si>
  <si>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</si>
  <si>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</si>
  <si>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</si>
  <si>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大橋佳幸</t>
    <rPh sb="0" eb="2">
      <t>オオハシ</t>
    </rPh>
    <rPh sb="2" eb="4">
      <t>ヨシユキ</t>
    </rPh>
    <phoneticPr fontId="1"/>
  </si>
  <si>
    <t>施設長</t>
    <rPh sb="0" eb="3">
      <t>シセツチョウ</t>
    </rPh>
    <phoneticPr fontId="1"/>
  </si>
  <si>
    <t>２　法人</t>
  </si>
  <si>
    <t>５　営利法人</t>
  </si>
  <si>
    <t>アイ・パートナー株式会社</t>
    <rPh sb="8" eb="10">
      <t>カブシキ</t>
    </rPh>
    <rPh sb="10" eb="12">
      <t>カイシャ</t>
    </rPh>
    <phoneticPr fontId="1"/>
  </si>
  <si>
    <t>あい・ぱーとなーかぶしきがいしゃ</t>
    <phoneticPr fontId="1"/>
  </si>
  <si>
    <t>北海道旭川市春光５条７丁目１１番１６号</t>
    <rPh sb="0" eb="3">
      <t>ホッカイドウ</t>
    </rPh>
    <rPh sb="3" eb="6">
      <t>アサヒカワシ</t>
    </rPh>
    <rPh sb="6" eb="8">
      <t>シュンコウ</t>
    </rPh>
    <rPh sb="9" eb="10">
      <t>ジョウ</t>
    </rPh>
    <rPh sb="11" eb="13">
      <t>チョウメ</t>
    </rPh>
    <rPh sb="15" eb="16">
      <t>バン</t>
    </rPh>
    <rPh sb="18" eb="19">
      <t>ゴウ</t>
    </rPh>
    <phoneticPr fontId="1"/>
  </si>
  <si>
    <t>0166</t>
    <phoneticPr fontId="1"/>
  </si>
  <si>
    <t>46</t>
    <phoneticPr fontId="1"/>
  </si>
  <si>
    <t>7777</t>
    <phoneticPr fontId="1"/>
  </si>
  <si>
    <t>7788</t>
    <phoneticPr fontId="1"/>
  </si>
  <si>
    <t>grouphouse-taka</t>
    <phoneticPr fontId="1"/>
  </si>
  <si>
    <t>cyber.ocn.ne.jp</t>
    <phoneticPr fontId="1"/>
  </si>
  <si>
    <t>http://</t>
  </si>
  <si>
    <t>ai-group.kuron.jp/index.html</t>
    <phoneticPr fontId="1"/>
  </si>
  <si>
    <t>池生圭輔</t>
    <rPh sb="0" eb="1">
      <t>イケ</t>
    </rPh>
    <rPh sb="1" eb="2">
      <t>イ</t>
    </rPh>
    <rPh sb="2" eb="4">
      <t>ケイスケ</t>
    </rPh>
    <phoneticPr fontId="1"/>
  </si>
  <si>
    <t>代表取締役</t>
    <rPh sb="0" eb="5">
      <t>ダイヒョウトリシマリヤク</t>
    </rPh>
    <phoneticPr fontId="1"/>
  </si>
  <si>
    <t>介護付有料老人ホーム貴</t>
    <rPh sb="0" eb="3">
      <t>カイゴツ</t>
    </rPh>
    <rPh sb="3" eb="7">
      <t>ユウリョウロウジン</t>
    </rPh>
    <rPh sb="10" eb="11">
      <t>タカ</t>
    </rPh>
    <phoneticPr fontId="1"/>
  </si>
  <si>
    <t>かいごつきゆうりょうろうじんほーむたか</t>
    <phoneticPr fontId="1"/>
  </si>
  <si>
    <t>旭川</t>
    <rPh sb="0" eb="2">
      <t>アサヒカワ</t>
    </rPh>
    <phoneticPr fontId="1"/>
  </si>
  <si>
    <t>旭川電気軌道、旭川駅前より５番バスで乗車、春光５条７丁目で下車、所要時間４０分</t>
    <rPh sb="0" eb="2">
      <t>アサヒカワ</t>
    </rPh>
    <rPh sb="2" eb="6">
      <t>デンキキドウ</t>
    </rPh>
    <rPh sb="7" eb="9">
      <t>アサヒカワ</t>
    </rPh>
    <rPh sb="9" eb="11">
      <t>エキマエ</t>
    </rPh>
    <rPh sb="14" eb="15">
      <t>バン</t>
    </rPh>
    <rPh sb="18" eb="20">
      <t>ジョウシャ</t>
    </rPh>
    <rPh sb="21" eb="23">
      <t>シュンコウ</t>
    </rPh>
    <rPh sb="24" eb="25">
      <t>ジョウ</t>
    </rPh>
    <rPh sb="26" eb="28">
      <t>チョウメ</t>
    </rPh>
    <rPh sb="29" eb="31">
      <t>ゲシャ</t>
    </rPh>
    <rPh sb="32" eb="36">
      <t>ショヨウジカン</t>
    </rPh>
    <rPh sb="38" eb="39">
      <t>フン</t>
    </rPh>
    <phoneticPr fontId="1"/>
  </si>
  <si>
    <t>１　介護付（一般型特定施設入居者生活介護を提供する場合）</t>
  </si>
  <si>
    <t>0172902538</t>
    <phoneticPr fontId="1"/>
  </si>
  <si>
    <t>１　事業者が自ら所有する土地</t>
  </si>
  <si>
    <t>２　準耐火建築物</t>
  </si>
  <si>
    <t>２　鉄骨造</t>
  </si>
  <si>
    <t>１　事業者が自ら所有する建物</t>
  </si>
  <si>
    <t>１　全室個室（縁故者個室含む）</t>
  </si>
  <si>
    <t>１　あり</t>
  </si>
  <si>
    <t>２　なし</t>
  </si>
  <si>
    <t>１　あり（車椅子対応）</t>
  </si>
  <si>
    <t>１　全ての居室あり</t>
  </si>
  <si>
    <t>１　全ての便所あり</t>
  </si>
  <si>
    <t>１　全ての浴室あり</t>
  </si>
  <si>
    <t>夢：常に向上しようとする力　　　　　　　　　　　　　　　　　　　　　　　　　　　　構想：実践していく力　　　　　　　　　　　　　　　　　　　　　　　　　　　　　　　　　　　　　前進：時代と共に成長していく力　　　　　　　　　　　　　　　　　　　　　　　　人：あるべき姿を追及する力　　　　　　　　　　　　　　　　　　　　　　　　　　　環境：地域へ密着し、貢献していく力</t>
    <rPh sb="0" eb="1">
      <t>ユメ</t>
    </rPh>
    <rPh sb="2" eb="3">
      <t>ツネ</t>
    </rPh>
    <rPh sb="4" eb="6">
      <t>コウジョウ</t>
    </rPh>
    <rPh sb="12" eb="13">
      <t>チカラ</t>
    </rPh>
    <rPh sb="41" eb="43">
      <t>コウソウ</t>
    </rPh>
    <rPh sb="44" eb="46">
      <t>ジッセン</t>
    </rPh>
    <rPh sb="50" eb="51">
      <t>チカラ</t>
    </rPh>
    <rPh sb="88" eb="90">
      <t>ゼンシン</t>
    </rPh>
    <rPh sb="91" eb="93">
      <t>ジダイ</t>
    </rPh>
    <rPh sb="94" eb="95">
      <t>トモ</t>
    </rPh>
    <rPh sb="96" eb="98">
      <t>セイチョウ</t>
    </rPh>
    <rPh sb="102" eb="103">
      <t>チカラ</t>
    </rPh>
    <rPh sb="127" eb="128">
      <t>ヒト</t>
    </rPh>
    <rPh sb="133" eb="134">
      <t>スガタ</t>
    </rPh>
    <rPh sb="135" eb="137">
      <t>ツイキュウ</t>
    </rPh>
    <rPh sb="139" eb="140">
      <t>チカラ</t>
    </rPh>
    <rPh sb="167" eb="169">
      <t>カンキョウ</t>
    </rPh>
    <rPh sb="170" eb="172">
      <t>チイキ</t>
    </rPh>
    <rPh sb="173" eb="175">
      <t>ミッチャク</t>
    </rPh>
    <rPh sb="177" eb="179">
      <t>コウケン</t>
    </rPh>
    <rPh sb="183" eb="184">
      <t>チカラ</t>
    </rPh>
    <phoneticPr fontId="1"/>
  </si>
  <si>
    <t>１　自ら実施</t>
  </si>
  <si>
    <t>医療法人社団　博彰会　旭川記念病院</t>
    <rPh sb="0" eb="6">
      <t>イリョウホウジンシャダン</t>
    </rPh>
    <rPh sb="7" eb="10">
      <t>ハクショウカイ</t>
    </rPh>
    <rPh sb="11" eb="13">
      <t>アサヒカワ</t>
    </rPh>
    <rPh sb="13" eb="15">
      <t>キネン</t>
    </rPh>
    <rPh sb="15" eb="17">
      <t>ビョウイン</t>
    </rPh>
    <phoneticPr fontId="1"/>
  </si>
  <si>
    <t>北海道旭川市末広３条３丁目１番１５号</t>
    <rPh sb="0" eb="3">
      <t>ホッカイドウ</t>
    </rPh>
    <rPh sb="3" eb="6">
      <t>アサヒカワシ</t>
    </rPh>
    <rPh sb="6" eb="8">
      <t>スエヒロ</t>
    </rPh>
    <rPh sb="9" eb="10">
      <t>ジョウ</t>
    </rPh>
    <rPh sb="11" eb="13">
      <t>チョウメ</t>
    </rPh>
    <rPh sb="14" eb="15">
      <t>バン</t>
    </rPh>
    <rPh sb="17" eb="18">
      <t>ゴウ</t>
    </rPh>
    <phoneticPr fontId="1"/>
  </si>
  <si>
    <t>内科</t>
    <rPh sb="0" eb="2">
      <t>ナイカ</t>
    </rPh>
    <phoneticPr fontId="1"/>
  </si>
  <si>
    <t>医療法人慶友会　吉田病院</t>
    <rPh sb="0" eb="4">
      <t>イリョウホウジン</t>
    </rPh>
    <rPh sb="4" eb="7">
      <t>ケイユウカイ</t>
    </rPh>
    <rPh sb="8" eb="10">
      <t>ヨシダ</t>
    </rPh>
    <rPh sb="10" eb="12">
      <t>ビョウイン</t>
    </rPh>
    <phoneticPr fontId="1"/>
  </si>
  <si>
    <t>北海道旭川市４条西４丁目１番２号</t>
    <rPh sb="0" eb="3">
      <t>ホッカイドウ</t>
    </rPh>
    <rPh sb="3" eb="6">
      <t>アサヒカワシ</t>
    </rPh>
    <rPh sb="7" eb="8">
      <t>ジョウ</t>
    </rPh>
    <rPh sb="8" eb="9">
      <t>ニシ</t>
    </rPh>
    <rPh sb="10" eb="12">
      <t>チョウメ</t>
    </rPh>
    <rPh sb="13" eb="14">
      <t>バン</t>
    </rPh>
    <rPh sb="15" eb="16">
      <t>ゴウ</t>
    </rPh>
    <phoneticPr fontId="1"/>
  </si>
  <si>
    <t>永山歯科医院</t>
    <rPh sb="0" eb="2">
      <t>ナガヤマ</t>
    </rPh>
    <rPh sb="2" eb="6">
      <t>シカイイン</t>
    </rPh>
    <phoneticPr fontId="1"/>
  </si>
  <si>
    <t>北海道旭川市永山４条６丁目１番１８号</t>
    <rPh sb="0" eb="3">
      <t>ホッカイドウ</t>
    </rPh>
    <rPh sb="3" eb="6">
      <t>アサヒカワシ</t>
    </rPh>
    <rPh sb="6" eb="8">
      <t>ナガヤマ</t>
    </rPh>
    <rPh sb="9" eb="10">
      <t>ジョウ</t>
    </rPh>
    <rPh sb="11" eb="13">
      <t>チョウメ</t>
    </rPh>
    <rPh sb="14" eb="15">
      <t>バン</t>
    </rPh>
    <rPh sb="17" eb="18">
      <t>ゴウ</t>
    </rPh>
    <phoneticPr fontId="1"/>
  </si>
  <si>
    <t>訪問歯科診療、必要に応じて歯科治療を施設内で実施。口腔に関する相談指導。</t>
    <rPh sb="0" eb="4">
      <t>ホウモンシカ</t>
    </rPh>
    <rPh sb="4" eb="6">
      <t>シンリョウ</t>
    </rPh>
    <rPh sb="7" eb="9">
      <t>ヒツヨウ</t>
    </rPh>
    <rPh sb="10" eb="11">
      <t>オウ</t>
    </rPh>
    <rPh sb="13" eb="17">
      <t>シカチリョウ</t>
    </rPh>
    <rPh sb="18" eb="21">
      <t>シセツナイ</t>
    </rPh>
    <rPh sb="22" eb="24">
      <t>ジッシ</t>
    </rPh>
    <rPh sb="25" eb="27">
      <t>コウクウ</t>
    </rPh>
    <rPh sb="28" eb="29">
      <t>カン</t>
    </rPh>
    <rPh sb="31" eb="33">
      <t>ソウダン</t>
    </rPh>
    <rPh sb="33" eb="35">
      <t>シドウ</t>
    </rPh>
    <phoneticPr fontId="1"/>
  </si>
  <si>
    <t>利用契約第６条の規定に従い、医師の意見を聞くほか、６か月の観察期間を設けたうえ、変更先の居室の概況及び周囲の環境、提供サービスの内容、権利の変更、費用負担の増減、住み替えにかかる費用等について本人に説明し、本人の同意を得て、住みかえていただくことがあります。本人の同意を得るとともに、状況に応じて身元引受人の同意を得ることとします。</t>
    <phoneticPr fontId="1"/>
  </si>
  <si>
    <t>入居契約書を参照。</t>
    <rPh sb="0" eb="5">
      <t>ニュウキョケイヤクショ</t>
    </rPh>
    <rPh sb="6" eb="8">
      <t>サンショウ</t>
    </rPh>
    <phoneticPr fontId="1"/>
  </si>
  <si>
    <t>空室がある場合、１泊２日　料金８０００円（食事代込み）</t>
    <rPh sb="0" eb="2">
      <t>クウシツ</t>
    </rPh>
    <rPh sb="5" eb="7">
      <t>バアイ</t>
    </rPh>
    <rPh sb="9" eb="10">
      <t>パク</t>
    </rPh>
    <rPh sb="11" eb="12">
      <t>ヒ</t>
    </rPh>
    <rPh sb="13" eb="15">
      <t>リョウキン</t>
    </rPh>
    <rPh sb="19" eb="20">
      <t>エン</t>
    </rPh>
    <rPh sb="21" eb="24">
      <t>ショクジダイ</t>
    </rPh>
    <rPh sb="24" eb="25">
      <t>コ</t>
    </rPh>
    <phoneticPr fontId="1"/>
  </si>
  <si>
    <t>ｄ　３：１以上</t>
  </si>
  <si>
    <t>介護福祉士</t>
    <rPh sb="0" eb="5">
      <t>カイゴフクシシ</t>
    </rPh>
    <phoneticPr fontId="1"/>
  </si>
  <si>
    <t>１　利用権方式</t>
  </si>
  <si>
    <t>３　月払い方式</t>
  </si>
  <si>
    <t>○</t>
  </si>
  <si>
    <t>１　減額なし</t>
  </si>
  <si>
    <t>契約書第８条に定める運営懇談会の意見を聞いたうえで、改定するものとします。</t>
    <rPh sb="0" eb="3">
      <t>ケイヤクショ</t>
    </rPh>
    <rPh sb="3" eb="4">
      <t>ダイ</t>
    </rPh>
    <rPh sb="5" eb="6">
      <t>ジョウ</t>
    </rPh>
    <rPh sb="7" eb="8">
      <t>サダ</t>
    </rPh>
    <rPh sb="10" eb="15">
      <t>ウンエイコンダンカイ</t>
    </rPh>
    <rPh sb="16" eb="18">
      <t>イケン</t>
    </rPh>
    <rPh sb="19" eb="20">
      <t>キ</t>
    </rPh>
    <rPh sb="26" eb="28">
      <t>カイテイ</t>
    </rPh>
    <phoneticPr fontId="1"/>
  </si>
  <si>
    <t>暖房費として、９～４月で月額6000円頂きます。（居室暖房費）　　　　　　　教養娯楽費　月額2100円</t>
    <rPh sb="0" eb="3">
      <t>ダンボウヒ</t>
    </rPh>
    <rPh sb="10" eb="11">
      <t>ガツ</t>
    </rPh>
    <rPh sb="12" eb="14">
      <t>ツキガク</t>
    </rPh>
    <rPh sb="18" eb="19">
      <t>エン</t>
    </rPh>
    <rPh sb="19" eb="20">
      <t>イタダ</t>
    </rPh>
    <rPh sb="25" eb="27">
      <t>キョシツ</t>
    </rPh>
    <rPh sb="27" eb="30">
      <t>ダンボウヒ</t>
    </rPh>
    <rPh sb="38" eb="43">
      <t>キョウヨウゴラクヒ</t>
    </rPh>
    <rPh sb="44" eb="46">
      <t>ツキガク</t>
    </rPh>
    <rPh sb="50" eb="51">
      <t>エン</t>
    </rPh>
    <phoneticPr fontId="1"/>
  </si>
  <si>
    <t>冬季除雪、エレベーター保守点検、各廊下、ホール等共用部分の美装、共同使用の電化製品</t>
    <rPh sb="0" eb="2">
      <t>トウキ</t>
    </rPh>
    <rPh sb="2" eb="4">
      <t>ジョセツ</t>
    </rPh>
    <rPh sb="11" eb="13">
      <t>ホシュ</t>
    </rPh>
    <rPh sb="13" eb="15">
      <t>テンケン</t>
    </rPh>
    <rPh sb="16" eb="19">
      <t>カクロウカ</t>
    </rPh>
    <rPh sb="23" eb="24">
      <t>トウ</t>
    </rPh>
    <rPh sb="24" eb="28">
      <t>キョウヨウブブン</t>
    </rPh>
    <rPh sb="29" eb="31">
      <t>ビソウ</t>
    </rPh>
    <rPh sb="32" eb="36">
      <t>キョウドウシヨウ</t>
    </rPh>
    <rPh sb="37" eb="41">
      <t>デンカセイヒン</t>
    </rPh>
    <phoneticPr fontId="1"/>
  </si>
  <si>
    <t>朝食455円　昼食505円（おやつ代30円含む）　夕食480円　　　　　　　　　　　　　　　　　　　　　　　その他食事に関しては管理規定参照</t>
    <rPh sb="0" eb="2">
      <t>チョウショク</t>
    </rPh>
    <rPh sb="5" eb="6">
      <t>エン</t>
    </rPh>
    <rPh sb="7" eb="9">
      <t>チュウショク</t>
    </rPh>
    <rPh sb="12" eb="13">
      <t>エン</t>
    </rPh>
    <rPh sb="17" eb="18">
      <t>ダイ</t>
    </rPh>
    <rPh sb="20" eb="21">
      <t>エン</t>
    </rPh>
    <rPh sb="21" eb="22">
      <t>フク</t>
    </rPh>
    <rPh sb="25" eb="27">
      <t>ユウショク</t>
    </rPh>
    <rPh sb="30" eb="31">
      <t>エン</t>
    </rPh>
    <rPh sb="56" eb="57">
      <t>タ</t>
    </rPh>
    <rPh sb="57" eb="59">
      <t>ショクジ</t>
    </rPh>
    <rPh sb="60" eb="61">
      <t>カン</t>
    </rPh>
    <rPh sb="64" eb="68">
      <t>カンリキテイ</t>
    </rPh>
    <rPh sb="68" eb="70">
      <t>サンショウ</t>
    </rPh>
    <phoneticPr fontId="1"/>
  </si>
  <si>
    <t>水道・電気・灯油（お風呂）</t>
    <rPh sb="0" eb="2">
      <t>スイドウ</t>
    </rPh>
    <rPh sb="3" eb="5">
      <t>デンキ</t>
    </rPh>
    <rPh sb="6" eb="8">
      <t>トウユ</t>
    </rPh>
    <rPh sb="10" eb="12">
      <t>フロ</t>
    </rPh>
    <phoneticPr fontId="1"/>
  </si>
  <si>
    <t>個人的な外出の送迎　1回1100円　片道3ｋｍ圏内</t>
    <rPh sb="0" eb="3">
      <t>コジンテキ</t>
    </rPh>
    <rPh sb="4" eb="6">
      <t>ガイシュツ</t>
    </rPh>
    <rPh sb="7" eb="9">
      <t>ソウゲイ</t>
    </rPh>
    <rPh sb="11" eb="12">
      <t>カイ</t>
    </rPh>
    <rPh sb="16" eb="17">
      <t>エン</t>
    </rPh>
    <rPh sb="18" eb="20">
      <t>カタミチ</t>
    </rPh>
    <rPh sb="23" eb="25">
      <t>ケンナイ</t>
    </rPh>
    <phoneticPr fontId="1"/>
  </si>
  <si>
    <t>介護付有料老人ホーム貴　施設長　大橋佳幸</t>
    <rPh sb="0" eb="7">
      <t>カイゴツキユウリョウロウジン</t>
    </rPh>
    <rPh sb="10" eb="11">
      <t>タカ</t>
    </rPh>
    <rPh sb="12" eb="15">
      <t>シセツチョウ</t>
    </rPh>
    <rPh sb="16" eb="20">
      <t>オオハシヨシユキ</t>
    </rPh>
    <phoneticPr fontId="1"/>
  </si>
  <si>
    <t>１　入居希望者に公開</t>
  </si>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</sst>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H462" sqref="H462:O46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28</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2360</v>
      </c>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70</v>
      </c>
      <c r="H17" s="35" t="s">
        <v>469</v>
      </c>
      <c r="I17" s="32">
        <v>875</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2005</v>
      </c>
      <c r="G26" s="166"/>
      <c r="H26" s="35" t="s">
        <v>466</v>
      </c>
      <c r="I26" s="166">
        <v>5</v>
      </c>
      <c r="J26" s="166"/>
      <c r="K26" s="35" t="s">
        <v>467</v>
      </c>
      <c r="L26" s="166">
        <v>16</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2545</v>
      </c>
      <c r="I31" s="189"/>
      <c r="J31" s="189"/>
      <c r="K31" s="189"/>
      <c r="L31" s="189"/>
      <c r="M31" s="189"/>
      <c r="N31" s="189"/>
      <c r="O31" s="189"/>
      <c r="P31" s="190"/>
      <c r="S31" s="15" t="str">
        <f>IF(H31="","未記入","")</f>
        <v/>
      </c>
    </row>
    <row r="32" spans="1:20" ht="39" customHeight="1">
      <c r="B32" s="131"/>
      <c r="C32" s="118"/>
      <c r="D32" s="118"/>
      <c r="E32" s="119"/>
      <c r="F32" s="156" t="s">
        <v>2544</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875</v>
      </c>
      <c r="J33" s="104"/>
      <c r="K33" s="104"/>
      <c r="L33" s="104"/>
      <c r="M33" s="104"/>
      <c r="N33" s="104"/>
      <c r="O33" s="104"/>
      <c r="P33" s="171"/>
      <c r="S33" s="15" t="str">
        <f>IF(OR(G33="",I33=""),"未記入","")</f>
        <v/>
      </c>
    </row>
    <row r="34" spans="2:20" ht="58.5" customHeight="1">
      <c r="B34" s="131"/>
      <c r="C34" s="118"/>
      <c r="D34" s="118"/>
      <c r="E34" s="119"/>
      <c r="F34" s="91" t="s">
        <v>2533</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2547</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2534</v>
      </c>
      <c r="K43" s="35" t="s">
        <v>469</v>
      </c>
      <c r="L43" s="11" t="s">
        <v>2535</v>
      </c>
      <c r="M43" s="35" t="s">
        <v>469</v>
      </c>
      <c r="N43" s="11" t="s">
        <v>2536</v>
      </c>
      <c r="O43" s="133"/>
      <c r="P43" s="134"/>
      <c r="S43" s="15" t="str">
        <f>IF(OR(J43="",L43="",N43=""),"未記入","")</f>
        <v/>
      </c>
    </row>
    <row r="44" spans="2:20" ht="20.100000000000001" customHeight="1">
      <c r="B44" s="152"/>
      <c r="C44" s="90"/>
      <c r="D44" s="90"/>
      <c r="E44" s="90"/>
      <c r="F44" s="90" t="s">
        <v>15</v>
      </c>
      <c r="G44" s="90"/>
      <c r="H44" s="90"/>
      <c r="I44" s="90"/>
      <c r="J44" s="64" t="s">
        <v>2534</v>
      </c>
      <c r="K44" s="35" t="s">
        <v>469</v>
      </c>
      <c r="L44" s="63" t="s">
        <v>2535</v>
      </c>
      <c r="M44" s="35" t="s">
        <v>469</v>
      </c>
      <c r="N44" s="63" t="s">
        <v>2537</v>
      </c>
      <c r="O44" s="133"/>
      <c r="P44" s="134"/>
    </row>
    <row r="45" spans="2:20" ht="20.100000000000001" customHeight="1">
      <c r="B45" s="152"/>
      <c r="C45" s="90"/>
      <c r="D45" s="90"/>
      <c r="E45" s="90"/>
      <c r="F45" s="100" t="s">
        <v>411</v>
      </c>
      <c r="G45" s="138"/>
      <c r="H45" s="138"/>
      <c r="I45" s="101"/>
      <c r="J45" s="82" t="s">
        <v>2538</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2528</v>
      </c>
      <c r="K49" s="81"/>
      <c r="L49" s="81"/>
      <c r="M49" s="81"/>
      <c r="N49" s="81"/>
      <c r="O49" s="82"/>
      <c r="P49" s="83"/>
    </row>
    <row r="50" spans="1:20" ht="20.100000000000001" customHeight="1">
      <c r="B50" s="194" t="s">
        <v>28</v>
      </c>
      <c r="C50" s="195"/>
      <c r="D50" s="195"/>
      <c r="E50" s="195"/>
      <c r="F50" s="195"/>
      <c r="G50" s="195"/>
      <c r="H50" s="195"/>
      <c r="I50" s="195"/>
      <c r="J50" s="165"/>
      <c r="K50" s="166"/>
      <c r="L50" s="35" t="s">
        <v>466</v>
      </c>
      <c r="M50" s="61"/>
      <c r="N50" s="35" t="s">
        <v>467</v>
      </c>
      <c r="O50" s="61"/>
      <c r="P50" s="37" t="s">
        <v>468</v>
      </c>
      <c r="S50" s="15" t="str">
        <f>IF(OR(J50="",M50="",O50=""),"未記入","")</f>
        <v>未記入</v>
      </c>
    </row>
    <row r="51" spans="1:20" ht="20.100000000000001" customHeight="1" thickBot="1">
      <c r="B51" s="196" t="s">
        <v>29</v>
      </c>
      <c r="C51" s="197"/>
      <c r="D51" s="197"/>
      <c r="E51" s="197"/>
      <c r="F51" s="197"/>
      <c r="G51" s="197"/>
      <c r="H51" s="197"/>
      <c r="I51" s="197"/>
      <c r="J51" s="198">
        <v>2007</v>
      </c>
      <c r="K51" s="199"/>
      <c r="L51" s="36" t="s">
        <v>466</v>
      </c>
      <c r="M51" s="62">
        <v>6</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2548</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2549</v>
      </c>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v>2007</v>
      </c>
      <c r="K57" s="166"/>
      <c r="L57" s="35" t="s">
        <v>466</v>
      </c>
      <c r="M57" s="61">
        <v>6</v>
      </c>
      <c r="N57" s="35" t="s">
        <v>467</v>
      </c>
      <c r="O57" s="61">
        <v>1</v>
      </c>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1225.28</v>
      </c>
      <c r="H61" s="147"/>
      <c r="I61" s="147"/>
      <c r="J61" s="147"/>
      <c r="K61" s="215"/>
      <c r="L61" s="214" t="s">
        <v>497</v>
      </c>
      <c r="M61" s="202"/>
      <c r="N61" s="202"/>
      <c r="O61" s="202"/>
      <c r="P61" s="216"/>
    </row>
    <row r="62" spans="1:20" ht="20.100000000000001" customHeight="1">
      <c r="B62" s="152"/>
      <c r="C62" s="90"/>
      <c r="D62" s="75" t="s">
        <v>39</v>
      </c>
      <c r="E62" s="76"/>
      <c r="F62" s="116"/>
      <c r="G62" s="81" t="s">
        <v>2550</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956.7</v>
      </c>
      <c r="L72" s="98"/>
      <c r="M72" s="98"/>
      <c r="N72" s="140" t="s">
        <v>472</v>
      </c>
      <c r="O72" s="140"/>
      <c r="P72" s="200"/>
    </row>
    <row r="73" spans="2:16" ht="20.100000000000001" customHeight="1">
      <c r="B73" s="435"/>
      <c r="C73" s="436"/>
      <c r="D73" s="117"/>
      <c r="E73" s="118"/>
      <c r="F73" s="119"/>
      <c r="G73" s="195" t="s">
        <v>42</v>
      </c>
      <c r="H73" s="195"/>
      <c r="I73" s="195"/>
      <c r="J73" s="195"/>
      <c r="K73" s="82"/>
      <c r="L73" s="98"/>
      <c r="M73" s="98"/>
      <c r="N73" s="140" t="s">
        <v>472</v>
      </c>
      <c r="O73" s="140"/>
      <c r="P73" s="200"/>
    </row>
    <row r="74" spans="2:16" ht="20.100000000000001" customHeight="1">
      <c r="B74" s="435"/>
      <c r="C74" s="436"/>
      <c r="D74" s="90" t="s">
        <v>43</v>
      </c>
      <c r="E74" s="90"/>
      <c r="F74" s="90"/>
      <c r="G74" s="81" t="s">
        <v>2551</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2552</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2553</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2554</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13.8</v>
      </c>
      <c r="K95" s="50" t="s">
        <v>472</v>
      </c>
      <c r="L95" s="82">
        <v>26</v>
      </c>
      <c r="M95" s="159"/>
      <c r="N95" s="149" t="s">
        <v>2399</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2555</v>
      </c>
      <c r="H113" s="81"/>
      <c r="I113" s="81"/>
      <c r="J113" s="81"/>
      <c r="K113" s="81"/>
      <c r="L113" s="81"/>
      <c r="M113" s="81"/>
      <c r="N113" s="81"/>
      <c r="O113" s="82"/>
      <c r="P113" s="83"/>
    </row>
    <row r="114" spans="2:16" ht="20.100000000000001" customHeight="1">
      <c r="B114" s="242"/>
      <c r="C114" s="243"/>
      <c r="D114" s="237" t="s">
        <v>79</v>
      </c>
      <c r="E114" s="220"/>
      <c r="F114" s="221"/>
      <c r="G114" s="240" t="s">
        <v>2556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2557</v>
      </c>
      <c r="H116" s="81"/>
      <c r="I116" s="81"/>
      <c r="J116" s="81"/>
      <c r="K116" s="81"/>
      <c r="L116" s="81"/>
      <c r="M116" s="81"/>
      <c r="N116" s="81"/>
      <c r="O116" s="82"/>
      <c r="P116" s="83"/>
    </row>
    <row r="117" spans="2:16" ht="20.100000000000001" customHeight="1">
      <c r="B117" s="219" t="s">
        <v>70</v>
      </c>
      <c r="C117" s="221"/>
      <c r="D117" s="232" t="s">
        <v>72</v>
      </c>
      <c r="E117" s="140"/>
      <c r="F117" s="141"/>
      <c r="G117" s="81" t="s">
        <v>2555</v>
      </c>
      <c r="H117" s="81"/>
      <c r="I117" s="81"/>
      <c r="J117" s="81"/>
      <c r="K117" s="81"/>
      <c r="L117" s="81"/>
      <c r="M117" s="81"/>
      <c r="N117" s="81"/>
      <c r="O117" s="82"/>
      <c r="P117" s="83"/>
    </row>
    <row r="118" spans="2:16" ht="20.100000000000001" customHeight="1">
      <c r="B118" s="222"/>
      <c r="C118" s="224"/>
      <c r="D118" s="78" t="s">
        <v>73</v>
      </c>
      <c r="E118" s="79"/>
      <c r="F118" s="80"/>
      <c r="G118" s="81" t="s">
        <v>2555</v>
      </c>
      <c r="H118" s="81"/>
      <c r="I118" s="81"/>
      <c r="J118" s="81"/>
      <c r="K118" s="81"/>
      <c r="L118" s="81"/>
      <c r="M118" s="81"/>
      <c r="N118" s="81"/>
      <c r="O118" s="82"/>
      <c r="P118" s="83"/>
    </row>
    <row r="119" spans="2:16" ht="20.100000000000001" customHeight="1">
      <c r="B119" s="222"/>
      <c r="C119" s="224"/>
      <c r="D119" s="245" t="s">
        <v>74</v>
      </c>
      <c r="E119" s="246"/>
      <c r="F119" s="247"/>
      <c r="G119" s="81" t="s">
        <v>2555</v>
      </c>
      <c r="H119" s="81"/>
      <c r="I119" s="81"/>
      <c r="J119" s="81"/>
      <c r="K119" s="81"/>
      <c r="L119" s="81"/>
      <c r="M119" s="81"/>
      <c r="N119" s="81"/>
      <c r="O119" s="82"/>
      <c r="P119" s="83"/>
    </row>
    <row r="120" spans="2:16" ht="20.100000000000001" customHeight="1">
      <c r="B120" s="222"/>
      <c r="C120" s="224"/>
      <c r="D120" s="232" t="s">
        <v>75</v>
      </c>
      <c r="E120" s="140"/>
      <c r="F120" s="141"/>
      <c r="G120" s="81" t="s">
        <v>2555</v>
      </c>
      <c r="H120" s="81"/>
      <c r="I120" s="81"/>
      <c r="J120" s="81"/>
      <c r="K120" s="81"/>
      <c r="L120" s="81"/>
      <c r="M120" s="81"/>
      <c r="N120" s="81"/>
      <c r="O120" s="82"/>
      <c r="P120" s="83"/>
    </row>
    <row r="121" spans="2:16" ht="20.100000000000001" customHeight="1">
      <c r="B121" s="222"/>
      <c r="C121" s="224"/>
      <c r="D121" s="232" t="s">
        <v>76</v>
      </c>
      <c r="E121" s="140"/>
      <c r="F121" s="141"/>
      <c r="G121" s="81" t="s">
        <v>2555</v>
      </c>
      <c r="H121" s="81"/>
      <c r="I121" s="81"/>
      <c r="J121" s="81"/>
      <c r="K121" s="81"/>
      <c r="L121" s="81"/>
      <c r="M121" s="81"/>
      <c r="N121" s="81"/>
      <c r="O121" s="82"/>
      <c r="P121" s="83"/>
    </row>
    <row r="122" spans="2:16" ht="20.100000000000001" customHeight="1">
      <c r="B122" s="248"/>
      <c r="C122" s="249"/>
      <c r="D122" s="232" t="s">
        <v>77</v>
      </c>
      <c r="E122" s="140"/>
      <c r="F122" s="141"/>
      <c r="G122" s="81" t="s">
        <v>2555</v>
      </c>
      <c r="H122" s="81"/>
      <c r="I122" s="81"/>
      <c r="J122" s="81"/>
      <c r="K122" s="81"/>
      <c r="L122" s="81"/>
      <c r="M122" s="81"/>
      <c r="N122" s="81"/>
      <c r="O122" s="82"/>
      <c r="P122" s="83"/>
    </row>
    <row r="123" spans="2:16" ht="20.100000000000001" customHeight="1">
      <c r="B123" s="219" t="s">
        <v>412</v>
      </c>
      <c r="C123" s="221"/>
      <c r="D123" s="232" t="s">
        <v>430</v>
      </c>
      <c r="E123" s="140"/>
      <c r="F123" s="141"/>
      <c r="G123" s="81" t="s">
        <v>2558</v>
      </c>
      <c r="H123" s="81"/>
      <c r="I123" s="81"/>
      <c r="J123" s="81"/>
      <c r="K123" s="81"/>
      <c r="L123" s="81"/>
      <c r="M123" s="81"/>
      <c r="N123" s="81"/>
      <c r="O123" s="82"/>
      <c r="P123" s="83"/>
    </row>
    <row r="124" spans="2:16" ht="20.100000000000001" customHeight="1">
      <c r="B124" s="222"/>
      <c r="C124" s="224"/>
      <c r="D124" s="78" t="s">
        <v>431</v>
      </c>
      <c r="E124" s="79"/>
      <c r="F124" s="80"/>
      <c r="G124" s="81" t="s">
        <v>2559</v>
      </c>
      <c r="H124" s="81"/>
      <c r="I124" s="81"/>
      <c r="J124" s="81"/>
      <c r="K124" s="81"/>
      <c r="L124" s="81"/>
      <c r="M124" s="81"/>
      <c r="N124" s="81"/>
      <c r="O124" s="82"/>
      <c r="P124" s="83"/>
    </row>
    <row r="125" spans="2:16" ht="20.100000000000001" customHeight="1">
      <c r="B125" s="222"/>
      <c r="C125" s="224"/>
      <c r="D125" s="245" t="s">
        <v>432</v>
      </c>
      <c r="E125" s="246"/>
      <c r="F125" s="247"/>
      <c r="G125" s="81" t="s">
        <v>2560</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2561</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2562</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2562</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2562</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2562</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2562</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t="s">
        <v>2556</v>
      </c>
      <c r="L144" s="274"/>
      <c r="M144" s="274"/>
      <c r="N144" s="274"/>
      <c r="O144" s="146"/>
      <c r="P144" s="275"/>
    </row>
    <row r="145" spans="1:20" ht="20.100000000000001" customHeight="1">
      <c r="B145" s="442"/>
      <c r="C145" s="443"/>
      <c r="D145" s="443"/>
      <c r="E145" s="444"/>
      <c r="F145" s="245" t="s">
        <v>2453</v>
      </c>
      <c r="G145" s="246"/>
      <c r="H145" s="246"/>
      <c r="I145" s="246"/>
      <c r="J145" s="247"/>
      <c r="K145" s="81" t="s">
        <v>2556</v>
      </c>
      <c r="L145" s="81"/>
      <c r="M145" s="81"/>
      <c r="N145" s="81"/>
      <c r="O145" s="82"/>
      <c r="P145" s="83"/>
    </row>
    <row r="146" spans="1:20" ht="20.100000000000001" customHeight="1">
      <c r="B146" s="442"/>
      <c r="C146" s="443"/>
      <c r="D146" s="443"/>
      <c r="E146" s="444"/>
      <c r="F146" s="245" t="s">
        <v>2456</v>
      </c>
      <c r="G146" s="246"/>
      <c r="H146" s="246"/>
      <c r="I146" s="246"/>
      <c r="J146" s="247"/>
      <c r="K146" s="81" t="s">
        <v>2556</v>
      </c>
      <c r="L146" s="81"/>
      <c r="M146" s="81"/>
      <c r="N146" s="81"/>
      <c r="O146" s="82"/>
      <c r="P146" s="83"/>
    </row>
    <row r="147" spans="1:20" ht="20.100000000000001" customHeight="1">
      <c r="B147" s="442"/>
      <c r="C147" s="443"/>
      <c r="D147" s="443"/>
      <c r="E147" s="444"/>
      <c r="F147" s="245" t="s">
        <v>2455</v>
      </c>
      <c r="G147" s="246"/>
      <c r="H147" s="246"/>
      <c r="I147" s="246"/>
      <c r="J147" s="247"/>
      <c r="K147" s="81" t="s">
        <v>2556</v>
      </c>
      <c r="L147" s="81"/>
      <c r="M147" s="81"/>
      <c r="N147" s="81"/>
      <c r="O147" s="82"/>
      <c r="P147" s="83"/>
    </row>
    <row r="148" spans="1:20" ht="20.100000000000001" customHeight="1">
      <c r="B148" s="442"/>
      <c r="C148" s="443"/>
      <c r="D148" s="443"/>
      <c r="E148" s="444"/>
      <c r="F148" s="232" t="s">
        <v>2458</v>
      </c>
      <c r="G148" s="140"/>
      <c r="H148" s="140"/>
      <c r="I148" s="140"/>
      <c r="J148" s="141"/>
      <c r="K148" s="81" t="s">
        <v>2556</v>
      </c>
      <c r="L148" s="81"/>
      <c r="M148" s="81"/>
      <c r="N148" s="81"/>
      <c r="O148" s="82"/>
      <c r="P148" s="83"/>
    </row>
    <row r="149" spans="1:20" ht="20.100000000000001" customHeight="1">
      <c r="B149" s="442"/>
      <c r="C149" s="443"/>
      <c r="D149" s="443"/>
      <c r="E149" s="444"/>
      <c r="F149" s="232" t="s">
        <v>2457</v>
      </c>
      <c r="G149" s="140"/>
      <c r="H149" s="140"/>
      <c r="I149" s="140"/>
      <c r="J149" s="141"/>
      <c r="K149" s="81" t="s">
        <v>2556</v>
      </c>
      <c r="L149" s="81"/>
      <c r="M149" s="81"/>
      <c r="N149" s="81"/>
      <c r="O149" s="82"/>
      <c r="P149" s="83"/>
    </row>
    <row r="150" spans="1:20" ht="20.100000000000001" customHeight="1">
      <c r="B150" s="442"/>
      <c r="C150" s="443"/>
      <c r="D150" s="443"/>
      <c r="E150" s="444"/>
      <c r="F150" s="232" t="s">
        <v>2459</v>
      </c>
      <c r="G150" s="140"/>
      <c r="H150" s="140"/>
      <c r="I150" s="140"/>
      <c r="J150" s="141"/>
      <c r="K150" s="81" t="s">
        <v>2556</v>
      </c>
      <c r="L150" s="81"/>
      <c r="M150" s="81"/>
      <c r="N150" s="81"/>
      <c r="O150" s="82"/>
      <c r="P150" s="83"/>
    </row>
    <row r="151" spans="1:20" ht="20.100000000000001" customHeight="1">
      <c r="B151" s="442"/>
      <c r="C151" s="443"/>
      <c r="D151" s="443"/>
      <c r="E151" s="444"/>
      <c r="F151" s="232" t="s">
        <v>2460</v>
      </c>
      <c r="G151" s="140"/>
      <c r="H151" s="140"/>
      <c r="I151" s="140"/>
      <c r="J151" s="141"/>
      <c r="K151" s="81" t="s">
        <v>2556</v>
      </c>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t="s">
        <v>2556</v>
      </c>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t="s">
        <v>2556</v>
      </c>
      <c r="L153" s="81"/>
      <c r="M153" s="81"/>
      <c r="N153" s="81"/>
      <c r="O153" s="82"/>
      <c r="P153" s="83"/>
      <c r="T153" s="69"/>
    </row>
    <row r="154" spans="1:20" ht="20.100000000000001" customHeight="1">
      <c r="B154" s="442"/>
      <c r="C154" s="443"/>
      <c r="D154" s="443"/>
      <c r="E154" s="444"/>
      <c r="F154" s="232" t="s">
        <v>399</v>
      </c>
      <c r="G154" s="140"/>
      <c r="H154" s="140"/>
      <c r="I154" s="140"/>
      <c r="J154" s="141"/>
      <c r="K154" s="81" t="s">
        <v>2556</v>
      </c>
      <c r="L154" s="81"/>
      <c r="M154" s="81"/>
      <c r="N154" s="81"/>
      <c r="O154" s="82"/>
      <c r="P154" s="83"/>
    </row>
    <row r="155" spans="1:20" customFormat="1" ht="62.25" customHeight="1">
      <c r="A155" s="4"/>
      <c r="B155" s="442"/>
      <c r="C155" s="443"/>
      <c r="D155" s="443"/>
      <c r="E155" s="444"/>
      <c r="F155" s="78" t="s">
        <v>2468</v>
      </c>
      <c r="G155" s="79"/>
      <c r="H155" s="79"/>
      <c r="I155" s="79"/>
      <c r="J155" s="80"/>
      <c r="K155" s="81" t="s">
        <v>2556</v>
      </c>
      <c r="L155" s="81"/>
      <c r="M155" s="81"/>
      <c r="N155" s="81"/>
      <c r="O155" s="82"/>
      <c r="P155" s="83"/>
      <c r="T155" s="69"/>
    </row>
    <row r="156" spans="1:20" customFormat="1" ht="62.25" customHeight="1">
      <c r="A156" s="4"/>
      <c r="B156" s="442"/>
      <c r="C156" s="443"/>
      <c r="D156" s="443"/>
      <c r="E156" s="444"/>
      <c r="F156" s="78" t="s">
        <v>2469</v>
      </c>
      <c r="G156" s="79"/>
      <c r="H156" s="79"/>
      <c r="I156" s="79"/>
      <c r="J156" s="80"/>
      <c r="K156" s="81" t="s">
        <v>2555</v>
      </c>
      <c r="L156" s="81"/>
      <c r="M156" s="81"/>
      <c r="N156" s="81"/>
      <c r="O156" s="82"/>
      <c r="P156" s="83"/>
      <c r="T156" s="69"/>
    </row>
    <row r="157" spans="1:20" ht="20.100000000000001" customHeight="1">
      <c r="B157" s="442"/>
      <c r="C157" s="443"/>
      <c r="D157" s="443"/>
      <c r="E157" s="444"/>
      <c r="F157" s="232" t="s">
        <v>2461</v>
      </c>
      <c r="G157" s="140"/>
      <c r="H157" s="140"/>
      <c r="I157" s="140"/>
      <c r="J157" s="141"/>
      <c r="K157" s="82" t="s">
        <v>2556</v>
      </c>
      <c r="L157" s="98"/>
      <c r="M157" s="98"/>
      <c r="N157" s="98"/>
      <c r="O157" s="98"/>
      <c r="P157" s="99"/>
    </row>
    <row r="158" spans="1:20" ht="20.100000000000001" customHeight="1">
      <c r="B158" s="442"/>
      <c r="C158" s="443"/>
      <c r="D158" s="443"/>
      <c r="E158" s="444"/>
      <c r="F158" s="232" t="s">
        <v>2462</v>
      </c>
      <c r="G158" s="140"/>
      <c r="H158" s="140"/>
      <c r="I158" s="140"/>
      <c r="J158" s="141"/>
      <c r="K158" s="82" t="s">
        <v>2556</v>
      </c>
      <c r="L158" s="98"/>
      <c r="M158" s="98"/>
      <c r="N158" s="98"/>
      <c r="O158" s="98"/>
      <c r="P158" s="99"/>
    </row>
    <row r="159" spans="1:20" ht="20.100000000000001" customHeight="1">
      <c r="B159" s="442"/>
      <c r="C159" s="443"/>
      <c r="D159" s="443"/>
      <c r="E159" s="444"/>
      <c r="F159" s="232" t="s">
        <v>403</v>
      </c>
      <c r="G159" s="140"/>
      <c r="H159" s="140"/>
      <c r="I159" s="140"/>
      <c r="J159" s="141"/>
      <c r="K159" s="81" t="s">
        <v>2556</v>
      </c>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t="s">
        <v>2556</v>
      </c>
      <c r="L160" s="81"/>
      <c r="M160" s="81"/>
      <c r="N160" s="81"/>
      <c r="O160" s="82"/>
      <c r="P160" s="83"/>
      <c r="T160" s="69"/>
    </row>
    <row r="161" spans="1:20" ht="20.100000000000001" customHeight="1">
      <c r="B161" s="442"/>
      <c r="C161" s="443"/>
      <c r="D161" s="443"/>
      <c r="E161" s="444"/>
      <c r="F161" s="232" t="s">
        <v>2464</v>
      </c>
      <c r="G161" s="140"/>
      <c r="H161" s="140"/>
      <c r="I161" s="140"/>
      <c r="J161" s="141"/>
      <c r="K161" s="81" t="s">
        <v>2556</v>
      </c>
      <c r="L161" s="81"/>
      <c r="M161" s="81"/>
      <c r="N161" s="81"/>
      <c r="O161" s="82"/>
      <c r="P161" s="83"/>
    </row>
    <row r="162" spans="1:20" ht="20.100000000000001" customHeight="1">
      <c r="B162" s="442"/>
      <c r="C162" s="443"/>
      <c r="D162" s="443"/>
      <c r="E162" s="444"/>
      <c r="F162" s="232" t="s">
        <v>2463</v>
      </c>
      <c r="G162" s="140"/>
      <c r="H162" s="140"/>
      <c r="I162" s="140"/>
      <c r="J162" s="141"/>
      <c r="K162" s="81" t="s">
        <v>2556</v>
      </c>
      <c r="L162" s="81"/>
      <c r="M162" s="81"/>
      <c r="N162" s="81"/>
      <c r="O162" s="82"/>
      <c r="P162" s="83"/>
    </row>
    <row r="163" spans="1:20" ht="20.100000000000001" customHeight="1">
      <c r="B163" s="442"/>
      <c r="C163" s="443"/>
      <c r="D163" s="443"/>
      <c r="E163" s="444"/>
      <c r="F163" s="237" t="s">
        <v>2520</v>
      </c>
      <c r="G163" s="220"/>
      <c r="H163" s="220"/>
      <c r="I163" s="220"/>
      <c r="J163" s="221"/>
      <c r="K163" s="81" t="s">
        <v>2556</v>
      </c>
      <c r="L163" s="81"/>
      <c r="M163" s="81"/>
      <c r="N163" s="81"/>
      <c r="O163" s="82"/>
      <c r="P163" s="83"/>
    </row>
    <row r="164" spans="1:20" ht="20.100000000000001" customHeight="1">
      <c r="B164" s="442"/>
      <c r="C164" s="443"/>
      <c r="D164" s="443"/>
      <c r="E164" s="444"/>
      <c r="F164" s="78" t="s">
        <v>2521</v>
      </c>
      <c r="G164" s="79"/>
      <c r="H164" s="79"/>
      <c r="I164" s="79"/>
      <c r="J164" s="80"/>
      <c r="K164" s="81" t="s">
        <v>2556</v>
      </c>
      <c r="L164" s="81"/>
      <c r="M164" s="81"/>
      <c r="N164" s="81"/>
      <c r="O164" s="82"/>
      <c r="P164" s="83"/>
    </row>
    <row r="165" spans="1:20" customFormat="1" ht="33.75" customHeight="1">
      <c r="A165" s="4"/>
      <c r="B165" s="442"/>
      <c r="C165" s="443"/>
      <c r="D165" s="443"/>
      <c r="E165" s="444"/>
      <c r="F165" s="78" t="s">
        <v>2471</v>
      </c>
      <c r="G165" s="79"/>
      <c r="H165" s="79"/>
      <c r="I165" s="79"/>
      <c r="J165" s="80"/>
      <c r="K165" s="81" t="s">
        <v>2556</v>
      </c>
      <c r="L165" s="81"/>
      <c r="M165" s="81"/>
      <c r="N165" s="81"/>
      <c r="O165" s="82"/>
      <c r="P165" s="83"/>
      <c r="T165" s="69"/>
    </row>
    <row r="166" spans="1:20" customFormat="1" ht="33.75" customHeight="1">
      <c r="A166" s="4"/>
      <c r="B166" s="442"/>
      <c r="C166" s="443"/>
      <c r="D166" s="443"/>
      <c r="E166" s="444"/>
      <c r="F166" s="78" t="s">
        <v>2472</v>
      </c>
      <c r="G166" s="79"/>
      <c r="H166" s="79"/>
      <c r="I166" s="79"/>
      <c r="J166" s="80"/>
      <c r="K166" s="81" t="s">
        <v>2556</v>
      </c>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t="s">
        <v>2556</v>
      </c>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t="s">
        <v>2556</v>
      </c>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t="s">
        <v>2556</v>
      </c>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t="s">
        <v>2556</v>
      </c>
      <c r="L170" s="81"/>
      <c r="M170" s="81"/>
      <c r="N170" s="81"/>
      <c r="O170" s="82"/>
      <c r="P170" s="83"/>
    </row>
    <row r="171" spans="1:20" ht="20.100000000000001" customHeight="1">
      <c r="B171" s="442"/>
      <c r="C171" s="443"/>
      <c r="D171" s="443"/>
      <c r="E171" s="444"/>
      <c r="F171" s="257"/>
      <c r="G171" s="223"/>
      <c r="H171" s="224"/>
      <c r="I171" s="100" t="s">
        <v>95</v>
      </c>
      <c r="J171" s="101"/>
      <c r="K171" s="81" t="s">
        <v>2556</v>
      </c>
      <c r="L171" s="81"/>
      <c r="M171" s="81"/>
      <c r="N171" s="81"/>
      <c r="O171" s="82"/>
      <c r="P171" s="83"/>
    </row>
    <row r="172" spans="1:20" ht="20.100000000000001" customHeight="1">
      <c r="B172" s="442"/>
      <c r="C172" s="443"/>
      <c r="D172" s="443"/>
      <c r="E172" s="444"/>
      <c r="F172" s="251"/>
      <c r="G172" s="252"/>
      <c r="H172" s="249"/>
      <c r="I172" s="280" t="s">
        <v>96</v>
      </c>
      <c r="J172" s="281"/>
      <c r="K172" s="81" t="s">
        <v>2556</v>
      </c>
      <c r="L172" s="81"/>
      <c r="M172" s="81"/>
      <c r="N172" s="81"/>
      <c r="O172" s="82"/>
      <c r="P172" s="83"/>
    </row>
    <row r="173" spans="1:20" ht="20.100000000000001" customHeight="1">
      <c r="B173" s="442"/>
      <c r="C173" s="443"/>
      <c r="D173" s="443"/>
      <c r="E173" s="444"/>
      <c r="F173" s="95" t="s">
        <v>2516</v>
      </c>
      <c r="G173" s="96"/>
      <c r="H173" s="97"/>
      <c r="I173" s="100" t="s">
        <v>94</v>
      </c>
      <c r="J173" s="101"/>
      <c r="K173" s="81" t="s">
        <v>2556</v>
      </c>
      <c r="L173" s="81"/>
      <c r="M173" s="81"/>
      <c r="N173" s="81"/>
      <c r="O173" s="82"/>
      <c r="P173" s="83"/>
    </row>
    <row r="174" spans="1:20" ht="20.100000000000001" customHeight="1">
      <c r="B174" s="442"/>
      <c r="C174" s="443"/>
      <c r="D174" s="443"/>
      <c r="E174" s="444"/>
      <c r="F174" s="95"/>
      <c r="G174" s="96"/>
      <c r="H174" s="97"/>
      <c r="I174" s="100" t="s">
        <v>95</v>
      </c>
      <c r="J174" s="101"/>
      <c r="K174" s="81" t="s">
        <v>2556</v>
      </c>
      <c r="L174" s="81"/>
      <c r="M174" s="81"/>
      <c r="N174" s="81"/>
      <c r="O174" s="82"/>
      <c r="P174" s="83"/>
    </row>
    <row r="175" spans="1:20" ht="20.100000000000001" customHeight="1">
      <c r="B175" s="442"/>
      <c r="C175" s="443"/>
      <c r="D175" s="443"/>
      <c r="E175" s="444"/>
      <c r="F175" s="95"/>
      <c r="G175" s="96"/>
      <c r="H175" s="97"/>
      <c r="I175" s="280" t="s">
        <v>96</v>
      </c>
      <c r="J175" s="281"/>
      <c r="K175" s="81" t="s">
        <v>2555</v>
      </c>
      <c r="L175" s="81"/>
      <c r="M175" s="81"/>
      <c r="N175" s="81"/>
      <c r="O175" s="82"/>
      <c r="P175" s="83"/>
    </row>
    <row r="176" spans="1:20" ht="20.100000000000001" customHeight="1">
      <c r="B176" s="442"/>
      <c r="C176" s="443"/>
      <c r="D176" s="443"/>
      <c r="E176" s="444"/>
      <c r="F176" s="95"/>
      <c r="G176" s="96"/>
      <c r="H176" s="97"/>
      <c r="I176" s="100" t="s">
        <v>413</v>
      </c>
      <c r="J176" s="101"/>
      <c r="K176" s="81" t="s">
        <v>2556</v>
      </c>
      <c r="L176" s="81"/>
      <c r="M176" s="81"/>
      <c r="N176" s="81"/>
      <c r="O176" s="82"/>
      <c r="P176" s="83"/>
    </row>
    <row r="177" spans="1:20" customFormat="1" ht="30" customHeight="1">
      <c r="A177" s="2"/>
      <c r="B177" s="442"/>
      <c r="C177" s="443"/>
      <c r="D177" s="443"/>
      <c r="E177" s="444"/>
      <c r="F177" s="95"/>
      <c r="G177" s="96"/>
      <c r="H177" s="97"/>
      <c r="I177" s="100" t="s">
        <v>2475</v>
      </c>
      <c r="J177" s="101"/>
      <c r="K177" s="81" t="s">
        <v>2556</v>
      </c>
      <c r="L177" s="81"/>
      <c r="M177" s="81"/>
      <c r="N177" s="81"/>
      <c r="O177" s="82"/>
      <c r="P177" s="83"/>
      <c r="T177" s="69"/>
    </row>
    <row r="178" spans="1:20" customFormat="1" ht="30" customHeight="1">
      <c r="A178" s="2"/>
      <c r="B178" s="442"/>
      <c r="C178" s="443"/>
      <c r="D178" s="443"/>
      <c r="E178" s="444"/>
      <c r="F178" s="95"/>
      <c r="G178" s="96"/>
      <c r="H178" s="97"/>
      <c r="I178" s="100" t="s">
        <v>2476</v>
      </c>
      <c r="J178" s="101"/>
      <c r="K178" s="81" t="s">
        <v>2556</v>
      </c>
      <c r="L178" s="81"/>
      <c r="M178" s="81"/>
      <c r="N178" s="81"/>
      <c r="O178" s="82"/>
      <c r="P178" s="83"/>
      <c r="T178" s="69"/>
    </row>
    <row r="179" spans="1:20" customFormat="1" ht="30" customHeight="1">
      <c r="A179" s="2"/>
      <c r="B179" s="442"/>
      <c r="C179" s="443"/>
      <c r="D179" s="443"/>
      <c r="E179" s="444"/>
      <c r="F179" s="95"/>
      <c r="G179" s="96"/>
      <c r="H179" s="97"/>
      <c r="I179" s="100" t="s">
        <v>2477</v>
      </c>
      <c r="J179" s="101"/>
      <c r="K179" s="81" t="s">
        <v>2556</v>
      </c>
      <c r="L179" s="81"/>
      <c r="M179" s="81"/>
      <c r="N179" s="81"/>
      <c r="O179" s="82"/>
      <c r="P179" s="83"/>
      <c r="T179" s="69"/>
    </row>
    <row r="180" spans="1:20" customFormat="1" ht="30" customHeight="1">
      <c r="A180" s="2"/>
      <c r="B180" s="442"/>
      <c r="C180" s="443"/>
      <c r="D180" s="443"/>
      <c r="E180" s="444"/>
      <c r="F180" s="95"/>
      <c r="G180" s="96"/>
      <c r="H180" s="97"/>
      <c r="I180" s="100" t="s">
        <v>2478</v>
      </c>
      <c r="J180" s="101"/>
      <c r="K180" s="81" t="s">
        <v>2556</v>
      </c>
      <c r="L180" s="81"/>
      <c r="M180" s="81"/>
      <c r="N180" s="81"/>
      <c r="O180" s="82"/>
      <c r="P180" s="83"/>
      <c r="T180" s="69"/>
    </row>
    <row r="181" spans="1:20" customFormat="1" ht="30" customHeight="1">
      <c r="A181" s="2"/>
      <c r="B181" s="442"/>
      <c r="C181" s="443"/>
      <c r="D181" s="443"/>
      <c r="E181" s="444"/>
      <c r="F181" s="95"/>
      <c r="G181" s="96"/>
      <c r="H181" s="97"/>
      <c r="I181" s="100" t="s">
        <v>2479</v>
      </c>
      <c r="J181" s="101"/>
      <c r="K181" s="81" t="s">
        <v>2556</v>
      </c>
      <c r="L181" s="81"/>
      <c r="M181" s="81"/>
      <c r="N181" s="81"/>
      <c r="O181" s="82"/>
      <c r="P181" s="83"/>
      <c r="T181" s="69"/>
    </row>
    <row r="182" spans="1:20" customFormat="1" ht="30" customHeight="1">
      <c r="A182" s="2"/>
      <c r="B182" s="442"/>
      <c r="C182" s="443"/>
      <c r="D182" s="443"/>
      <c r="E182" s="444"/>
      <c r="F182" s="95"/>
      <c r="G182" s="96"/>
      <c r="H182" s="97"/>
      <c r="I182" s="100" t="s">
        <v>2480</v>
      </c>
      <c r="J182" s="101"/>
      <c r="K182" s="81" t="s">
        <v>2556</v>
      </c>
      <c r="L182" s="81"/>
      <c r="M182" s="81"/>
      <c r="N182" s="81"/>
      <c r="O182" s="82"/>
      <c r="P182" s="83"/>
      <c r="T182" s="69"/>
    </row>
    <row r="183" spans="1:20" customFormat="1" ht="30" customHeight="1">
      <c r="A183" s="2"/>
      <c r="B183" s="442"/>
      <c r="C183" s="443"/>
      <c r="D183" s="443"/>
      <c r="E183" s="444"/>
      <c r="F183" s="95"/>
      <c r="G183" s="96"/>
      <c r="H183" s="97"/>
      <c r="I183" s="100" t="s">
        <v>2481</v>
      </c>
      <c r="J183" s="101"/>
      <c r="K183" s="81" t="s">
        <v>2556</v>
      </c>
      <c r="L183" s="81"/>
      <c r="M183" s="81"/>
      <c r="N183" s="81"/>
      <c r="O183" s="82"/>
      <c r="P183" s="83"/>
      <c r="T183" s="69"/>
    </row>
    <row r="184" spans="1:20" customFormat="1" ht="30" customHeight="1">
      <c r="A184" s="2"/>
      <c r="B184" s="442"/>
      <c r="C184" s="443"/>
      <c r="D184" s="443"/>
      <c r="E184" s="444"/>
      <c r="F184" s="95"/>
      <c r="G184" s="96"/>
      <c r="H184" s="97"/>
      <c r="I184" s="100" t="s">
        <v>2482</v>
      </c>
      <c r="J184" s="101"/>
      <c r="K184" s="81" t="s">
        <v>2556</v>
      </c>
      <c r="L184" s="81"/>
      <c r="M184" s="81"/>
      <c r="N184" s="81"/>
      <c r="O184" s="82"/>
      <c r="P184" s="83"/>
      <c r="T184" s="69"/>
    </row>
    <row r="185" spans="1:20" customFormat="1" ht="30" customHeight="1">
      <c r="A185" s="2"/>
      <c r="B185" s="442"/>
      <c r="C185" s="443"/>
      <c r="D185" s="443"/>
      <c r="E185" s="444"/>
      <c r="F185" s="95"/>
      <c r="G185" s="96"/>
      <c r="H185" s="97"/>
      <c r="I185" s="100" t="s">
        <v>2483</v>
      </c>
      <c r="J185" s="101"/>
      <c r="K185" s="81" t="s">
        <v>2556</v>
      </c>
      <c r="L185" s="81"/>
      <c r="M185" s="81"/>
      <c r="N185" s="81"/>
      <c r="O185" s="82"/>
      <c r="P185" s="83"/>
      <c r="T185" s="69"/>
    </row>
    <row r="186" spans="1:20" customFormat="1" ht="30" customHeight="1">
      <c r="A186" s="2"/>
      <c r="B186" s="442"/>
      <c r="C186" s="443"/>
      <c r="D186" s="443"/>
      <c r="E186" s="444"/>
      <c r="F186" s="95"/>
      <c r="G186" s="96"/>
      <c r="H186" s="97"/>
      <c r="I186" s="100" t="s">
        <v>2484</v>
      </c>
      <c r="J186" s="101"/>
      <c r="K186" s="81" t="s">
        <v>2556</v>
      </c>
      <c r="L186" s="81"/>
      <c r="M186" s="81"/>
      <c r="N186" s="81"/>
      <c r="O186" s="82"/>
      <c r="P186" s="83"/>
      <c r="T186" s="69"/>
    </row>
    <row r="187" spans="1:20" customFormat="1" ht="30" customHeight="1">
      <c r="A187" s="2"/>
      <c r="B187" s="442"/>
      <c r="C187" s="443"/>
      <c r="D187" s="443"/>
      <c r="E187" s="444"/>
      <c r="F187" s="95"/>
      <c r="G187" s="96"/>
      <c r="H187" s="97"/>
      <c r="I187" s="100" t="s">
        <v>2485</v>
      </c>
      <c r="J187" s="101"/>
      <c r="K187" s="81" t="s">
        <v>2556</v>
      </c>
      <c r="L187" s="81"/>
      <c r="M187" s="81"/>
      <c r="N187" s="81"/>
      <c r="O187" s="82"/>
      <c r="P187" s="83"/>
      <c r="T187" s="69"/>
    </row>
    <row r="188" spans="1:20" customFormat="1" ht="30" customHeight="1">
      <c r="A188" s="2"/>
      <c r="B188" s="442"/>
      <c r="C188" s="443"/>
      <c r="D188" s="443"/>
      <c r="E188" s="444"/>
      <c r="F188" s="95"/>
      <c r="G188" s="96"/>
      <c r="H188" s="97"/>
      <c r="I188" s="100" t="s">
        <v>2486</v>
      </c>
      <c r="J188" s="101"/>
      <c r="K188" s="81" t="s">
        <v>2556</v>
      </c>
      <c r="L188" s="81"/>
      <c r="M188" s="81"/>
      <c r="N188" s="81"/>
      <c r="O188" s="82"/>
      <c r="P188" s="83"/>
      <c r="T188" s="69"/>
    </row>
    <row r="189" spans="1:20" customFormat="1" ht="30" customHeight="1">
      <c r="A189" s="2"/>
      <c r="B189" s="442"/>
      <c r="C189" s="443"/>
      <c r="D189" s="443"/>
      <c r="E189" s="444"/>
      <c r="F189" s="95"/>
      <c r="G189" s="96"/>
      <c r="H189" s="97"/>
      <c r="I189" s="100" t="s">
        <v>2487</v>
      </c>
      <c r="J189" s="101"/>
      <c r="K189" s="81" t="s">
        <v>2556</v>
      </c>
      <c r="L189" s="81"/>
      <c r="M189" s="81"/>
      <c r="N189" s="81"/>
      <c r="O189" s="82"/>
      <c r="P189" s="83"/>
      <c r="T189" s="69"/>
    </row>
    <row r="190" spans="1:20" customFormat="1" ht="30" customHeight="1">
      <c r="A190" s="2"/>
      <c r="B190" s="442"/>
      <c r="C190" s="443"/>
      <c r="D190" s="443"/>
      <c r="E190" s="444"/>
      <c r="F190" s="95"/>
      <c r="G190" s="96"/>
      <c r="H190" s="97"/>
      <c r="I190" s="100" t="s">
        <v>2488</v>
      </c>
      <c r="J190" s="101"/>
      <c r="K190" s="81" t="s">
        <v>2556</v>
      </c>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2563</v>
      </c>
      <c r="J200" s="92"/>
      <c r="K200" s="92"/>
      <c r="L200" s="92"/>
      <c r="M200" s="92"/>
      <c r="N200" s="92"/>
      <c r="O200" s="93"/>
      <c r="P200" s="94"/>
    </row>
    <row r="201" spans="1:20" ht="39.950000000000003" customHeight="1">
      <c r="B201" s="293"/>
      <c r="C201" s="294"/>
      <c r="D201" s="106"/>
      <c r="E201" s="107"/>
      <c r="F201" s="90" t="s">
        <v>103</v>
      </c>
      <c r="G201" s="90"/>
      <c r="H201" s="90"/>
      <c r="I201" s="91" t="s">
        <v>2564</v>
      </c>
      <c r="J201" s="92"/>
      <c r="K201" s="92"/>
      <c r="L201" s="92"/>
      <c r="M201" s="92"/>
      <c r="N201" s="92"/>
      <c r="O201" s="93"/>
      <c r="P201" s="94"/>
    </row>
    <row r="202" spans="1:20" ht="79.5" customHeight="1">
      <c r="B202" s="293"/>
      <c r="C202" s="294"/>
      <c r="D202" s="106"/>
      <c r="E202" s="107"/>
      <c r="F202" s="90" t="s">
        <v>104</v>
      </c>
      <c r="G202" s="90"/>
      <c r="H202" s="90"/>
      <c r="I202" s="91" t="s">
        <v>2565</v>
      </c>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2555</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2555</v>
      </c>
      <c r="N205" s="98"/>
      <c r="O205" s="98"/>
      <c r="P205" s="99"/>
      <c r="T205" s="69"/>
    </row>
    <row r="206" spans="1:20" ht="39.950000000000003" customHeight="1">
      <c r="B206" s="293"/>
      <c r="C206" s="294"/>
      <c r="D206" s="104">
        <v>2</v>
      </c>
      <c r="E206" s="105"/>
      <c r="F206" s="90" t="s">
        <v>5</v>
      </c>
      <c r="G206" s="90"/>
      <c r="H206" s="90"/>
      <c r="I206" s="87" t="s">
        <v>2566</v>
      </c>
      <c r="J206" s="88"/>
      <c r="K206" s="88"/>
      <c r="L206" s="88"/>
      <c r="M206" s="88"/>
      <c r="N206" s="88"/>
      <c r="O206" s="88"/>
      <c r="P206" s="89"/>
    </row>
    <row r="207" spans="1:20" ht="39.950000000000003" customHeight="1">
      <c r="B207" s="293"/>
      <c r="C207" s="294"/>
      <c r="D207" s="106"/>
      <c r="E207" s="107"/>
      <c r="F207" s="90" t="s">
        <v>103</v>
      </c>
      <c r="G207" s="90"/>
      <c r="H207" s="90"/>
      <c r="I207" s="91" t="s">
        <v>2567</v>
      </c>
      <c r="J207" s="92"/>
      <c r="K207" s="92"/>
      <c r="L207" s="92"/>
      <c r="M207" s="92"/>
      <c r="N207" s="92"/>
      <c r="O207" s="93"/>
      <c r="P207" s="94"/>
    </row>
    <row r="208" spans="1:20" ht="79.5" customHeight="1">
      <c r="B208" s="293"/>
      <c r="C208" s="294"/>
      <c r="D208" s="106"/>
      <c r="E208" s="107"/>
      <c r="F208" s="90" t="s">
        <v>104</v>
      </c>
      <c r="G208" s="90"/>
      <c r="H208" s="90"/>
      <c r="I208" s="91" t="s">
        <v>2565</v>
      </c>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2555</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2555</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2556</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2568</v>
      </c>
      <c r="J234" s="92"/>
      <c r="K234" s="92"/>
      <c r="L234" s="92"/>
      <c r="M234" s="92"/>
      <c r="N234" s="92"/>
      <c r="O234" s="93"/>
      <c r="P234" s="94"/>
    </row>
    <row r="235" spans="1:20" ht="39.950000000000003" customHeight="1">
      <c r="B235" s="293"/>
      <c r="C235" s="294"/>
      <c r="D235" s="288"/>
      <c r="E235" s="107"/>
      <c r="F235" s="90" t="s">
        <v>103</v>
      </c>
      <c r="G235" s="90"/>
      <c r="H235" s="90"/>
      <c r="I235" s="91" t="s">
        <v>2569</v>
      </c>
      <c r="J235" s="92"/>
      <c r="K235" s="92"/>
      <c r="L235" s="92"/>
      <c r="M235" s="92"/>
      <c r="N235" s="92"/>
      <c r="O235" s="93"/>
      <c r="P235" s="94"/>
    </row>
    <row r="236" spans="1:20" ht="39.950000000000003" customHeight="1">
      <c r="B236" s="293"/>
      <c r="C236" s="294"/>
      <c r="D236" s="288"/>
      <c r="E236" s="107"/>
      <c r="F236" s="193" t="s">
        <v>105</v>
      </c>
      <c r="G236" s="193"/>
      <c r="H236" s="193"/>
      <c r="I236" s="91" t="s">
        <v>2570</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t="s">
        <v>2571</v>
      </c>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t="s">
        <v>2555</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2556</v>
      </c>
      <c r="G249" s="98"/>
      <c r="H249" s="98"/>
      <c r="I249" s="98"/>
      <c r="J249" s="98"/>
      <c r="K249" s="98"/>
      <c r="L249" s="98"/>
      <c r="M249" s="98"/>
      <c r="N249" s="98"/>
      <c r="O249" s="98"/>
      <c r="P249" s="99"/>
    </row>
    <row r="250" spans="2:16" ht="20.100000000000001" customHeight="1">
      <c r="B250" s="306" t="s">
        <v>115</v>
      </c>
      <c r="C250" s="298"/>
      <c r="D250" s="297" t="s">
        <v>116</v>
      </c>
      <c r="E250" s="297"/>
      <c r="F250" s="82" t="s">
        <v>2556</v>
      </c>
      <c r="G250" s="98"/>
      <c r="H250" s="98"/>
      <c r="I250" s="98"/>
      <c r="J250" s="98"/>
      <c r="K250" s="98"/>
      <c r="L250" s="98"/>
      <c r="M250" s="98"/>
      <c r="N250" s="98"/>
      <c r="O250" s="98"/>
      <c r="P250" s="99"/>
    </row>
    <row r="251" spans="2:16" ht="20.100000000000001" customHeight="1">
      <c r="B251" s="306"/>
      <c r="C251" s="298"/>
      <c r="D251" s="297" t="s">
        <v>117</v>
      </c>
      <c r="E251" s="297"/>
      <c r="F251" s="82" t="s">
        <v>2556</v>
      </c>
      <c r="G251" s="98"/>
      <c r="H251" s="98"/>
      <c r="I251" s="98"/>
      <c r="J251" s="98"/>
      <c r="K251" s="98"/>
      <c r="L251" s="98"/>
      <c r="M251" s="98"/>
      <c r="N251" s="98"/>
      <c r="O251" s="98"/>
      <c r="P251" s="99"/>
    </row>
    <row r="252" spans="2:16" ht="20.100000000000001" customHeight="1">
      <c r="B252" s="306"/>
      <c r="C252" s="298"/>
      <c r="D252" s="297" t="s">
        <v>118</v>
      </c>
      <c r="E252" s="297"/>
      <c r="F252" s="82" t="s">
        <v>2556</v>
      </c>
      <c r="G252" s="98"/>
      <c r="H252" s="98"/>
      <c r="I252" s="98"/>
      <c r="J252" s="98"/>
      <c r="K252" s="98"/>
      <c r="L252" s="98"/>
      <c r="M252" s="98"/>
      <c r="N252" s="98"/>
      <c r="O252" s="98"/>
      <c r="P252" s="99"/>
    </row>
    <row r="253" spans="2:16" ht="20.100000000000001" customHeight="1">
      <c r="B253" s="306"/>
      <c r="C253" s="298"/>
      <c r="D253" s="297" t="s">
        <v>119</v>
      </c>
      <c r="E253" s="297"/>
      <c r="F253" s="82" t="s">
        <v>2556</v>
      </c>
      <c r="G253" s="98"/>
      <c r="H253" s="98"/>
      <c r="I253" s="98"/>
      <c r="J253" s="98"/>
      <c r="K253" s="98"/>
      <c r="L253" s="98"/>
      <c r="M253" s="98"/>
      <c r="N253" s="98"/>
      <c r="O253" s="98"/>
      <c r="P253" s="99"/>
    </row>
    <row r="254" spans="2:16" ht="20.100000000000001" customHeight="1">
      <c r="B254" s="306"/>
      <c r="C254" s="298"/>
      <c r="D254" s="297" t="s">
        <v>120</v>
      </c>
      <c r="E254" s="297"/>
      <c r="F254" s="82" t="s">
        <v>2556</v>
      </c>
      <c r="G254" s="98"/>
      <c r="H254" s="98"/>
      <c r="I254" s="98"/>
      <c r="J254" s="98"/>
      <c r="K254" s="98"/>
      <c r="L254" s="98"/>
      <c r="M254" s="98"/>
      <c r="N254" s="98"/>
      <c r="O254" s="98"/>
      <c r="P254" s="99"/>
    </row>
    <row r="255" spans="2:16" ht="20.100000000000001" customHeight="1">
      <c r="B255" s="306"/>
      <c r="C255" s="298"/>
      <c r="D255" s="298" t="s">
        <v>121</v>
      </c>
      <c r="E255" s="298"/>
      <c r="F255" s="82" t="s">
        <v>2556</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2555</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2555</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2572</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00000000000001" customHeight="1">
      <c r="B266" s="248"/>
      <c r="C266" s="252"/>
      <c r="D266" s="252"/>
      <c r="E266" s="249"/>
      <c r="F266" s="232" t="s">
        <v>132</v>
      </c>
      <c r="G266" s="140"/>
      <c r="H266" s="140"/>
      <c r="I266" s="141"/>
      <c r="J266" s="82"/>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t="s">
        <v>2555</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2573</v>
      </c>
      <c r="K270" s="102"/>
      <c r="L270" s="102"/>
      <c r="M270" s="102"/>
      <c r="N270" s="102"/>
      <c r="O270" s="102"/>
      <c r="P270" s="103"/>
    </row>
    <row r="271" spans="2:20" ht="20.100000000000001" customHeight="1">
      <c r="B271" s="152" t="s">
        <v>127</v>
      </c>
      <c r="C271" s="90"/>
      <c r="D271" s="90"/>
      <c r="E271" s="90"/>
      <c r="F271" s="82">
        <v>26</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v>1</v>
      </c>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10</v>
      </c>
      <c r="F284" s="244"/>
      <c r="G284" s="244"/>
      <c r="H284" s="82">
        <v>3</v>
      </c>
      <c r="I284" s="98"/>
      <c r="J284" s="159"/>
      <c r="K284" s="81">
        <v>7</v>
      </c>
      <c r="L284" s="81"/>
      <c r="M284" s="81"/>
      <c r="N284" s="81">
        <v>7.2</v>
      </c>
      <c r="O284" s="82"/>
      <c r="P284" s="83"/>
    </row>
    <row r="285" spans="1:20" ht="20.100000000000001" customHeight="1">
      <c r="B285" s="45"/>
      <c r="C285" s="90" t="s">
        <v>139</v>
      </c>
      <c r="D285" s="90"/>
      <c r="E285" s="244">
        <f>IF(OR($H$285&lt;&gt;"",$K$285&lt;&gt;""),SUM($H$285,$K$285),"")</f>
        <v>2</v>
      </c>
      <c r="F285" s="244"/>
      <c r="G285" s="244"/>
      <c r="H285" s="82">
        <v>1</v>
      </c>
      <c r="I285" s="98"/>
      <c r="J285" s="159"/>
      <c r="K285" s="81">
        <v>1</v>
      </c>
      <c r="L285" s="81"/>
      <c r="M285" s="81"/>
      <c r="N285" s="81">
        <v>1.3</v>
      </c>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f>IF(OR($H$287&lt;&gt;"",$K$287&lt;&gt;""),SUM($H$287,$K$287),"")</f>
        <v>1</v>
      </c>
      <c r="F287" s="244"/>
      <c r="G287" s="244"/>
      <c r="H287" s="82">
        <v>1</v>
      </c>
      <c r="I287" s="98"/>
      <c r="J287" s="159"/>
      <c r="K287" s="81"/>
      <c r="L287" s="81"/>
      <c r="M287" s="81"/>
      <c r="N287" s="81">
        <v>1</v>
      </c>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6</v>
      </c>
      <c r="H302" s="138"/>
      <c r="I302" s="101"/>
      <c r="J302" s="81">
        <v>3</v>
      </c>
      <c r="K302" s="81"/>
      <c r="L302" s="81"/>
      <c r="M302" s="81">
        <v>3</v>
      </c>
      <c r="N302" s="81"/>
      <c r="O302" s="82"/>
      <c r="P302" s="83"/>
    </row>
    <row r="303" spans="2:20" ht="20.100000000000001" customHeight="1">
      <c r="B303" s="152" t="s">
        <v>158</v>
      </c>
      <c r="C303" s="90"/>
      <c r="D303" s="90"/>
      <c r="E303" s="90"/>
      <c r="F303" s="90"/>
      <c r="G303" s="100">
        <f>IF(OR($J$303&lt;&gt;"",$M$303&lt;&gt;""),SUM($J$303,$M$303),"")</f>
        <v>1</v>
      </c>
      <c r="H303" s="138"/>
      <c r="I303" s="101"/>
      <c r="J303" s="81">
        <v>1</v>
      </c>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f>IF(OR($J$305&lt;&gt;"",$M$305&lt;&gt;""),SUM($J$305,$M$305),"")</f>
        <v>1</v>
      </c>
      <c r="H305" s="326"/>
      <c r="I305" s="327"/>
      <c r="J305" s="328">
        <v>1</v>
      </c>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1</v>
      </c>
      <c r="H310" s="138"/>
      <c r="I310" s="101"/>
      <c r="J310" s="81"/>
      <c r="K310" s="81"/>
      <c r="L310" s="81"/>
      <c r="M310" s="81">
        <v>1</v>
      </c>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t="s">
        <v>2574</v>
      </c>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v>2.9</v>
      </c>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2555</v>
      </c>
      <c r="M338" s="147"/>
      <c r="N338" s="147"/>
      <c r="O338" s="147"/>
      <c r="P338" s="148"/>
    </row>
    <row r="339" spans="2:20" ht="20.100000000000001" customHeight="1">
      <c r="B339" s="135"/>
      <c r="C339" s="136"/>
      <c r="D339" s="136"/>
      <c r="E339" s="136"/>
      <c r="F339" s="137"/>
      <c r="G339" s="237" t="s">
        <v>441</v>
      </c>
      <c r="H339" s="221"/>
      <c r="I339" s="82"/>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2575</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v>1</v>
      </c>
      <c r="K344" s="28"/>
      <c r="L344" s="28"/>
      <c r="M344" s="28"/>
      <c r="N344" s="28"/>
      <c r="O344" s="28"/>
      <c r="P344" s="28"/>
      <c r="Q344" s="12"/>
    </row>
    <row r="345" spans="2:20" ht="20.100000000000001" customHeight="1">
      <c r="B345" s="219" t="s">
        <v>181</v>
      </c>
      <c r="C345" s="220"/>
      <c r="D345" s="220"/>
      <c r="E345" s="220"/>
      <c r="F345" s="221"/>
      <c r="G345" s="28">
        <v>1</v>
      </c>
      <c r="H345" s="28"/>
      <c r="I345" s="28"/>
      <c r="J345" s="28">
        <v>1</v>
      </c>
      <c r="K345" s="28">
        <v>1</v>
      </c>
      <c r="L345" s="28"/>
      <c r="M345" s="28"/>
      <c r="N345" s="28"/>
      <c r="O345" s="28"/>
      <c r="P345" s="28"/>
      <c r="Q345" s="12"/>
    </row>
    <row r="346" spans="2:20" ht="20.100000000000001" customHeight="1">
      <c r="B346" s="348" t="s">
        <v>182</v>
      </c>
      <c r="C346" s="349"/>
      <c r="D346" s="232" t="s">
        <v>183</v>
      </c>
      <c r="E346" s="140"/>
      <c r="F346" s="141"/>
      <c r="G346" s="28"/>
      <c r="H346" s="28"/>
      <c r="I346" s="28">
        <v>1</v>
      </c>
      <c r="J346" s="28">
        <v>1</v>
      </c>
      <c r="K346" s="28"/>
      <c r="L346" s="28"/>
      <c r="M346" s="28"/>
      <c r="N346" s="28"/>
      <c r="O346" s="28"/>
      <c r="P346" s="28"/>
      <c r="Q346" s="12"/>
    </row>
    <row r="347" spans="2:20" ht="20.100000000000001" customHeight="1">
      <c r="B347" s="350"/>
      <c r="C347" s="351"/>
      <c r="D347" s="237" t="s">
        <v>184</v>
      </c>
      <c r="E347" s="220"/>
      <c r="F347" s="221"/>
      <c r="G347" s="346"/>
      <c r="H347" s="346"/>
      <c r="I347" s="346">
        <v>1</v>
      </c>
      <c r="J347" s="346">
        <v>3</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1</v>
      </c>
      <c r="H349" s="346"/>
      <c r="I349" s="346"/>
      <c r="J349" s="346">
        <v>1</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v>1</v>
      </c>
      <c r="K351" s="346"/>
      <c r="L351" s="346"/>
      <c r="M351" s="346"/>
      <c r="N351" s="346"/>
      <c r="O351" s="346">
        <v>1</v>
      </c>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v>1</v>
      </c>
      <c r="K353" s="28"/>
      <c r="L353" s="28"/>
      <c r="M353" s="28"/>
      <c r="N353" s="28"/>
      <c r="O353" s="28"/>
      <c r="P353" s="28"/>
      <c r="Q353" s="12"/>
    </row>
    <row r="354" spans="1:20" ht="20.100000000000001" customHeight="1" thickBot="1">
      <c r="B354" s="181" t="s">
        <v>188</v>
      </c>
      <c r="C354" s="182"/>
      <c r="D354" s="182"/>
      <c r="E354" s="182"/>
      <c r="F354" s="182"/>
      <c r="G354" s="182"/>
      <c r="H354" s="267" t="s">
        <v>2555</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2576</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2577</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2578</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2556</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2580</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c r="G371" s="309"/>
      <c r="H371" s="309"/>
      <c r="I371" s="309"/>
      <c r="J371" s="309"/>
      <c r="K371" s="309"/>
      <c r="L371" s="309"/>
      <c r="M371" s="309"/>
      <c r="N371" s="309"/>
      <c r="O371" s="309"/>
      <c r="P371" s="310"/>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253</v>
      </c>
      <c r="J375" s="81"/>
      <c r="K375" s="81"/>
      <c r="L375" s="81"/>
      <c r="M375" s="82" t="s">
        <v>252</v>
      </c>
      <c r="N375" s="98"/>
      <c r="O375" s="98"/>
      <c r="P375" s="99"/>
    </row>
    <row r="376" spans="2:20" ht="20.100000000000001" customHeight="1">
      <c r="B376" s="152"/>
      <c r="C376" s="90"/>
      <c r="D376" s="90"/>
      <c r="E376" s="232" t="s">
        <v>210</v>
      </c>
      <c r="F376" s="140"/>
      <c r="G376" s="140"/>
      <c r="H376" s="141"/>
      <c r="I376" s="82">
        <v>97</v>
      </c>
      <c r="J376" s="98"/>
      <c r="K376" s="98"/>
      <c r="L376" s="55" t="s">
        <v>480</v>
      </c>
      <c r="M376" s="82">
        <v>94</v>
      </c>
      <c r="N376" s="98"/>
      <c r="O376" s="98"/>
      <c r="P376" s="40" t="s">
        <v>480</v>
      </c>
    </row>
    <row r="377" spans="2:20" ht="20.100000000000001" customHeight="1">
      <c r="B377" s="152" t="s">
        <v>45</v>
      </c>
      <c r="C377" s="90"/>
      <c r="D377" s="90"/>
      <c r="E377" s="232" t="s">
        <v>211</v>
      </c>
      <c r="F377" s="140"/>
      <c r="G377" s="140"/>
      <c r="H377" s="141"/>
      <c r="I377" s="82">
        <v>13.8</v>
      </c>
      <c r="J377" s="98"/>
      <c r="K377" s="98"/>
      <c r="L377" s="55" t="s">
        <v>472</v>
      </c>
      <c r="M377" s="82">
        <v>13.8</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c r="J383" s="98"/>
      <c r="K383" s="98"/>
      <c r="L383" s="50" t="s">
        <v>481</v>
      </c>
      <c r="M383" s="82"/>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v>18093</v>
      </c>
      <c r="J385" s="98"/>
      <c r="K385" s="98"/>
      <c r="L385" s="50" t="s">
        <v>481</v>
      </c>
      <c r="M385" s="82">
        <v>10467</v>
      </c>
      <c r="N385" s="98"/>
      <c r="O385" s="98"/>
      <c r="P385" s="37" t="s">
        <v>481</v>
      </c>
    </row>
    <row r="386" spans="2:20" ht="20.100000000000001" customHeight="1">
      <c r="B386" s="152"/>
      <c r="C386" s="374"/>
      <c r="D386" s="374" t="s">
        <v>208</v>
      </c>
      <c r="E386" s="232" t="s">
        <v>216</v>
      </c>
      <c r="F386" s="140"/>
      <c r="G386" s="140"/>
      <c r="H386" s="141"/>
      <c r="I386" s="82">
        <v>43200</v>
      </c>
      <c r="J386" s="98"/>
      <c r="K386" s="98"/>
      <c r="L386" s="50" t="s">
        <v>481</v>
      </c>
      <c r="M386" s="82">
        <v>43200</v>
      </c>
      <c r="N386" s="98"/>
      <c r="O386" s="98"/>
      <c r="P386" s="37" t="s">
        <v>481</v>
      </c>
    </row>
    <row r="387" spans="2:20" ht="20.100000000000001" customHeight="1">
      <c r="B387" s="152"/>
      <c r="C387" s="374"/>
      <c r="D387" s="374"/>
      <c r="E387" s="232" t="s">
        <v>217</v>
      </c>
      <c r="F387" s="140"/>
      <c r="G387" s="140"/>
      <c r="H387" s="141"/>
      <c r="I387" s="82">
        <v>6500</v>
      </c>
      <c r="J387" s="98"/>
      <c r="K387" s="98"/>
      <c r="L387" s="50" t="s">
        <v>481</v>
      </c>
      <c r="M387" s="82">
        <v>6500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17500</v>
      </c>
      <c r="J389" s="98"/>
      <c r="K389" s="98"/>
      <c r="L389" s="50" t="s">
        <v>481</v>
      </c>
      <c r="M389" s="82">
        <v>17500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2581</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2582</v>
      </c>
      <c r="H400" s="88"/>
      <c r="I400" s="88"/>
      <c r="J400" s="88"/>
      <c r="K400" s="88"/>
      <c r="L400" s="88"/>
      <c r="M400" s="88"/>
      <c r="N400" s="88"/>
      <c r="O400" s="88"/>
      <c r="P400" s="89"/>
    </row>
    <row r="401" spans="2:20" ht="120" customHeight="1">
      <c r="B401" s="139" t="s">
        <v>216</v>
      </c>
      <c r="C401" s="140"/>
      <c r="D401" s="140"/>
      <c r="E401" s="140"/>
      <c r="F401" s="141"/>
      <c r="G401" s="87" t="s">
        <v>2583</v>
      </c>
      <c r="H401" s="88"/>
      <c r="I401" s="88"/>
      <c r="J401" s="88"/>
      <c r="K401" s="88"/>
      <c r="L401" s="88"/>
      <c r="M401" s="88"/>
      <c r="N401" s="88"/>
      <c r="O401" s="88"/>
      <c r="P401" s="89"/>
    </row>
    <row r="402" spans="2:20" ht="120" customHeight="1">
      <c r="B402" s="139" t="s">
        <v>219</v>
      </c>
      <c r="C402" s="140"/>
      <c r="D402" s="140"/>
      <c r="E402" s="140"/>
      <c r="F402" s="141"/>
      <c r="G402" s="87" t="s">
        <v>2584</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2585</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7</v>
      </c>
      <c r="I430" s="147"/>
      <c r="J430" s="147"/>
      <c r="K430" s="147"/>
      <c r="L430" s="147"/>
      <c r="M430" s="147"/>
      <c r="N430" s="147"/>
      <c r="O430" s="147"/>
      <c r="P430" s="49" t="s">
        <v>477</v>
      </c>
    </row>
    <row r="431" spans="1:20" ht="20.100000000000001" customHeight="1">
      <c r="B431" s="131"/>
      <c r="C431" s="119"/>
      <c r="D431" s="90" t="s">
        <v>245</v>
      </c>
      <c r="E431" s="90"/>
      <c r="F431" s="90"/>
      <c r="G431" s="90"/>
      <c r="H431" s="82">
        <v>13</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15</v>
      </c>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v>3</v>
      </c>
      <c r="I437" s="98"/>
      <c r="J437" s="98"/>
      <c r="K437" s="98"/>
      <c r="L437" s="98"/>
      <c r="M437" s="98"/>
      <c r="N437" s="98"/>
      <c r="O437" s="98"/>
      <c r="P437" s="37" t="s">
        <v>479</v>
      </c>
    </row>
    <row r="438" spans="2:16" ht="20.100000000000001" customHeight="1">
      <c r="B438" s="398"/>
      <c r="C438" s="399"/>
      <c r="D438" s="90" t="s">
        <v>252</v>
      </c>
      <c r="E438" s="90"/>
      <c r="F438" s="90"/>
      <c r="G438" s="90"/>
      <c r="H438" s="82">
        <v>1</v>
      </c>
      <c r="I438" s="98"/>
      <c r="J438" s="98"/>
      <c r="K438" s="98"/>
      <c r="L438" s="98"/>
      <c r="M438" s="98"/>
      <c r="N438" s="98"/>
      <c r="O438" s="98"/>
      <c r="P438" s="37" t="s">
        <v>479</v>
      </c>
    </row>
    <row r="439" spans="2:16" ht="20.100000000000001" customHeight="1">
      <c r="B439" s="398"/>
      <c r="C439" s="399"/>
      <c r="D439" s="90" t="s">
        <v>253</v>
      </c>
      <c r="E439" s="90"/>
      <c r="F439" s="90"/>
      <c r="G439" s="90"/>
      <c r="H439" s="82">
        <v>8</v>
      </c>
      <c r="I439" s="98"/>
      <c r="J439" s="98"/>
      <c r="K439" s="98"/>
      <c r="L439" s="98"/>
      <c r="M439" s="98"/>
      <c r="N439" s="98"/>
      <c r="O439" s="98"/>
      <c r="P439" s="37" t="s">
        <v>479</v>
      </c>
    </row>
    <row r="440" spans="2:16" ht="20.100000000000001" customHeight="1">
      <c r="B440" s="398"/>
      <c r="C440" s="399"/>
      <c r="D440" s="90" t="s">
        <v>254</v>
      </c>
      <c r="E440" s="90"/>
      <c r="F440" s="90"/>
      <c r="G440" s="90"/>
      <c r="H440" s="82">
        <v>4</v>
      </c>
      <c r="I440" s="98"/>
      <c r="J440" s="98"/>
      <c r="K440" s="98"/>
      <c r="L440" s="98"/>
      <c r="M440" s="98"/>
      <c r="N440" s="98"/>
      <c r="O440" s="98"/>
      <c r="P440" s="37" t="s">
        <v>479</v>
      </c>
    </row>
    <row r="441" spans="2:16" ht="20.100000000000001" customHeight="1">
      <c r="B441" s="398"/>
      <c r="C441" s="399"/>
      <c r="D441" s="90" t="s">
        <v>255</v>
      </c>
      <c r="E441" s="90"/>
      <c r="F441" s="90"/>
      <c r="G441" s="90"/>
      <c r="H441" s="82">
        <v>2</v>
      </c>
      <c r="I441" s="98"/>
      <c r="J441" s="98"/>
      <c r="K441" s="98"/>
      <c r="L441" s="98"/>
      <c r="M441" s="98"/>
      <c r="N441" s="98"/>
      <c r="O441" s="98"/>
      <c r="P441" s="37" t="s">
        <v>479</v>
      </c>
    </row>
    <row r="442" spans="2:16" ht="20.100000000000001" customHeight="1">
      <c r="B442" s="398"/>
      <c r="C442" s="399"/>
      <c r="D442" s="90" t="s">
        <v>256</v>
      </c>
      <c r="E442" s="90"/>
      <c r="F442" s="90"/>
      <c r="G442" s="90"/>
      <c r="H442" s="82">
        <v>1</v>
      </c>
      <c r="I442" s="98"/>
      <c r="J442" s="98"/>
      <c r="K442" s="98"/>
      <c r="L442" s="98"/>
      <c r="M442" s="98"/>
      <c r="N442" s="98"/>
      <c r="O442" s="98"/>
      <c r="P442" s="37" t="s">
        <v>479</v>
      </c>
    </row>
    <row r="443" spans="2:16" ht="20.100000000000001" customHeight="1">
      <c r="B443" s="400"/>
      <c r="C443" s="401"/>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v>4</v>
      </c>
      <c r="I444" s="98"/>
      <c r="J444" s="98"/>
      <c r="K444" s="98"/>
      <c r="L444" s="98"/>
      <c r="M444" s="98"/>
      <c r="N444" s="98"/>
      <c r="O444" s="98"/>
      <c r="P444" s="37" t="s">
        <v>479</v>
      </c>
    </row>
    <row r="445" spans="2:16" ht="20.100000000000001" customHeight="1">
      <c r="B445" s="152"/>
      <c r="C445" s="90"/>
      <c r="D445" s="90" t="s">
        <v>259</v>
      </c>
      <c r="E445" s="90"/>
      <c r="F445" s="90"/>
      <c r="G445" s="90"/>
      <c r="H445" s="82">
        <v>6</v>
      </c>
      <c r="I445" s="98"/>
      <c r="J445" s="98"/>
      <c r="K445" s="98"/>
      <c r="L445" s="98"/>
      <c r="M445" s="98"/>
      <c r="N445" s="98"/>
      <c r="O445" s="98"/>
      <c r="P445" s="37" t="s">
        <v>479</v>
      </c>
    </row>
    <row r="446" spans="2:16" ht="20.100000000000001" customHeight="1">
      <c r="B446" s="152"/>
      <c r="C446" s="90"/>
      <c r="D446" s="90" t="s">
        <v>260</v>
      </c>
      <c r="E446" s="90"/>
      <c r="F446" s="90"/>
      <c r="G446" s="90"/>
      <c r="H446" s="82">
        <v>7</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90</v>
      </c>
      <c r="I452" s="147"/>
      <c r="J452" s="147"/>
      <c r="K452" s="147"/>
      <c r="L452" s="147"/>
      <c r="M452" s="147"/>
      <c r="N452" s="147"/>
      <c r="O452" s="147"/>
      <c r="P452" s="49" t="s">
        <v>485</v>
      </c>
    </row>
    <row r="453" spans="2:20" ht="20.100000000000001" customHeight="1">
      <c r="B453" s="152" t="s">
        <v>266</v>
      </c>
      <c r="C453" s="90"/>
      <c r="D453" s="90"/>
      <c r="E453" s="90"/>
      <c r="F453" s="90"/>
      <c r="G453" s="90"/>
      <c r="H453" s="82">
        <v>20</v>
      </c>
      <c r="I453" s="98"/>
      <c r="J453" s="98"/>
      <c r="K453" s="98"/>
      <c r="L453" s="98"/>
      <c r="M453" s="98"/>
      <c r="N453" s="98"/>
      <c r="O453" s="98"/>
      <c r="P453" s="37" t="s">
        <v>477</v>
      </c>
    </row>
    <row r="454" spans="2:20" ht="20.100000000000001" customHeight="1">
      <c r="B454" s="152" t="s">
        <v>267</v>
      </c>
      <c r="C454" s="90"/>
      <c r="D454" s="90"/>
      <c r="E454" s="90"/>
      <c r="F454" s="90"/>
      <c r="G454" s="90"/>
      <c r="H454" s="82">
        <v>80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v>1</v>
      </c>
      <c r="I460" s="98"/>
      <c r="J460" s="98"/>
      <c r="K460" s="98"/>
      <c r="L460" s="98"/>
      <c r="M460" s="98"/>
      <c r="N460" s="98"/>
      <c r="O460" s="98"/>
      <c r="P460" s="37" t="s">
        <v>479</v>
      </c>
    </row>
    <row r="461" spans="2:20" ht="20.100000000000001" customHeight="1">
      <c r="B461" s="414"/>
      <c r="C461" s="415"/>
      <c r="D461" s="415"/>
      <c r="E461" s="90" t="s">
        <v>277</v>
      </c>
      <c r="F461" s="90"/>
      <c r="G461" s="90"/>
      <c r="H461" s="82">
        <v>2</v>
      </c>
      <c r="I461" s="98"/>
      <c r="J461" s="98"/>
      <c r="K461" s="98"/>
      <c r="L461" s="98"/>
      <c r="M461" s="98"/>
      <c r="N461" s="98"/>
      <c r="O461" s="98"/>
      <c r="P461" s="37" t="s">
        <v>479</v>
      </c>
    </row>
    <row r="462" spans="2:20" ht="20.100000000000001" customHeight="1">
      <c r="B462" s="414"/>
      <c r="C462" s="415"/>
      <c r="D462" s="415"/>
      <c r="E462" s="90" t="s">
        <v>415</v>
      </c>
      <c r="F462" s="90"/>
      <c r="G462" s="90"/>
      <c r="H462" s="82"/>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2586</v>
      </c>
      <c r="I474" s="88"/>
      <c r="J474" s="88"/>
      <c r="K474" s="88"/>
      <c r="L474" s="88"/>
      <c r="M474" s="88"/>
      <c r="N474" s="88"/>
      <c r="O474" s="88"/>
      <c r="P474" s="89"/>
    </row>
    <row r="475" spans="1:20" ht="20.100000000000001" customHeight="1">
      <c r="B475" s="408"/>
      <c r="C475" s="232" t="s">
        <v>14</v>
      </c>
      <c r="D475" s="140"/>
      <c r="E475" s="140"/>
      <c r="F475" s="140"/>
      <c r="G475" s="141"/>
      <c r="H475" s="228" t="s">
        <v>2534</v>
      </c>
      <c r="I475" s="229"/>
      <c r="J475" s="35" t="s">
        <v>469</v>
      </c>
      <c r="K475" s="229" t="s">
        <v>2535</v>
      </c>
      <c r="L475" s="229"/>
      <c r="M475" s="35" t="s">
        <v>469</v>
      </c>
      <c r="N475" s="229" t="s">
        <v>2536</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2556</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2556</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2587</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2587</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2588</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2555</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2555</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2555</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2555</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2555</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2555</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2555</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2555</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2556</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2555</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2555</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2555</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2555</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2555</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2555</v>
      </c>
      <c r="M560" s="98"/>
      <c r="N560" s="98"/>
      <c r="O560" s="98"/>
      <c r="P560" s="99"/>
      <c r="Q560" s="2"/>
      <c r="R560" s="2"/>
      <c r="S560" s="15" t="str">
        <f t="shared" si="4"/>
        <v/>
      </c>
      <c r="T560" s="69"/>
      <c r="U560" s="2"/>
      <c r="V560" s="2"/>
    </row>
    <row r="561" spans="2:20" ht="20.100000000000001" customHeight="1">
      <c r="B561" s="306" t="s">
        <v>296</v>
      </c>
      <c r="C561" s="90"/>
      <c r="D561" s="90"/>
      <c r="E561" s="90"/>
      <c r="F561" s="82"/>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2555</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c r="G566" s="446"/>
      <c r="H566" s="446"/>
      <c r="I566" s="446"/>
      <c r="J566" s="446"/>
      <c r="K566" s="446"/>
      <c r="L566" s="446"/>
      <c r="M566" s="446"/>
      <c r="N566" s="446"/>
      <c r="O566" s="446"/>
      <c r="P566" s="447"/>
      <c r="S566" s="164" t="str">
        <f>IF(F566="","未記入","")</f>
        <v>未記入</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ai-group6</cp:lastModifiedBy>
  <cp:lastPrinted>2021-03-04T10:23:32Z</cp:lastPrinted>
  <dcterms:created xsi:type="dcterms:W3CDTF">2020-12-23T05:28:24Z</dcterms:created>
  <dcterms:modified xsi:type="dcterms:W3CDTF">2025-09-14T01:23:38Z</dcterms:modified>
</cp:coreProperties>
</file>