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F:\現況報告提出R5.7.1\"/>
    </mc:Choice>
  </mc:AlternateContent>
  <xr:revisionPtr revIDLastSave="0" documentId="13_ncr:1_{315393FC-3603-4650-A580-2C5F1B132DD9}" xr6:coauthVersionLast="36" xr6:coauthVersionMax="36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11895" yWindow="0" windowWidth="1221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N241" i="24" l="1"/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<sst xmlns="http://schemas.openxmlformats.org/spreadsheetml/2006/main" count="3099" uniqueCount="2576">
  <si>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</si>
  <si>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</si>
  <si>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</si>
  <si>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</si>
  <si>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</si>
  <si>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</si>
  <si>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</si>
  <si>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</si>
  <si>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</si>
  <si>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</si>
  <si>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</si>
  <si>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</si>
  <si>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</si>
  <si>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</si>
  <si>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</si>
  <si>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</si>
  <si>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</si>
  <si>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</si>
  <si>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</si>
  <si>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</si>
  <si>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</si>
  <si>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</si>
  <si>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</si>
  <si>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</si>
  <si>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</si>
  <si>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</si>
  <si>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</si>
  <si>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</si>
  <si>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</si>
  <si>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</si>
  <si>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</si>
  <si>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</si>
  <si>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</si>
  <si>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</si>
  <si>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</si>
  <si>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</si>
  <si>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</si>
  <si>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</si>
  <si>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</si>
  <si>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</si>
  <si>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</si>
  <si>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</si>
  <si>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</si>
  <si>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</si>
  <si>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</si>
  <si>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</si>
  <si>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</si>
  <si>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</si>
  <si>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</si>
  <si>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</si>
  <si>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</si>
  <si>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</si>
  <si>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</si>
  <si>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</si>
  <si>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</si>
  <si>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</si>
  <si>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</si>
  <si>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</si>
  <si>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</si>
  <si>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</si>
  <si>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</si>
  <si>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</si>
  <si>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</si>
  <si>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</si>
  <si>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</si>
  <si>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</si>
  <si>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</si>
  <si>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</si>
  <si>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</si>
  <si>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</si>
  <si>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</si>
  <si>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</si>
  <si>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</si>
  <si>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</si>
  <si>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</si>
  <si>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</si>
  <si>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</si>
  <si>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</si>
  <si>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</si>
  <si>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</si>
  <si>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</si>
  <si>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</si>
  <si>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</si>
  <si>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</si>
  <si>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</si>
  <si>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</si>
  <si>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</si>
  <si>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</si>
  <si>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</si>
  <si>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</si>
  <si>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</si>
  <si>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</si>
  <si>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</si>
  <si>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</si>
  <si>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</si>
  <si>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</si>
  <si>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</si>
  <si>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</si>
  <si>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</si>
  <si>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</si>
  <si>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</si>
  <si>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</si>
  <si>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</si>
  <si>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</si>
  <si>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</si>
  <si>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</si>
  <si>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</si>
  <si>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</si>
  <si>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</si>
  <si>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</si>
  <si>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</si>
  <si>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</si>
  <si>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</si>
  <si>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</si>
  <si>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</si>
  <si>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</si>
  <si>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</si>
  <si>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</si>
  <si>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</si>
  <si>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</si>
  <si>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</si>
  <si>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</si>
  <si>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</si>
  <si>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</si>
  <si>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</si>
  <si>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</si>
  <si>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</si>
  <si>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</si>
  <si>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</si>
  <si>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</si>
  <si>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</si>
  <si>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</si>
  <si>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</si>
  <si>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</si>
  <si>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</si>
  <si>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</si>
  <si>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</si>
  <si>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</si>
  <si>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</si>
  <si>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</si>
  <si>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</si>
  <si>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</si>
  <si>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</si>
  <si>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</si>
  <si>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</si>
  <si>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</si>
  <si>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</si>
  <si>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</si>
  <si>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</si>
  <si>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</si>
  <si>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</si>
  <si>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</si>
  <si>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</si>
  <si>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</si>
  <si>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</si>
  <si>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</si>
  <si>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</si>
  <si>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</si>
  <si>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</si>
  <si>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</si>
  <si>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</si>
  <si>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</si>
  <si>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</si>
  <si>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</si>
  <si>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</si>
  <si>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</si>
  <si>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</si>
  <si>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</si>
  <si>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</si>
  <si>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</si>
  <si>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</si>
  <si>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</si>
  <si>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</si>
  <si>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</si>
  <si>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</si>
  <si>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</si>
  <si>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</si>
  <si>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</si>
  <si>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</si>
  <si>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</si>
  <si>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</si>
  <si>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</si>
  <si>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</si>
  <si>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</si>
  <si>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</si>
  <si>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</si>
  <si>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</si>
  <si>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</si>
  <si>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</si>
  <si>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</si>
  <si>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</si>
  <si>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</si>
  <si>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</si>
  <si>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</si>
  <si>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</si>
  <si>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</si>
  <si>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</si>
  <si>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</si>
  <si>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</si>
  <si>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</si>
  <si>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</si>
  <si>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</si>
  <si>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</si>
  <si>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</si>
  <si>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</si>
  <si>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</si>
  <si>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</si>
  <si>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</si>
  <si>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</si>
  <si>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</si>
  <si>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</si>
  <si>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</si>
  <si>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</si>
  <si>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</si>
  <si>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</si>
  <si>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</si>
  <si>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</si>
  <si>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</si>
  <si>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</si>
  <si>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</si>
  <si>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</si>
  <si>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</si>
  <si>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</si>
  <si>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</si>
  <si>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</si>
  <si>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</si>
  <si>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</si>
  <si>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</si>
  <si>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</si>
  <si>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</si>
  <si>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</si>
  <si>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</si>
  <si>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</si>
  <si>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</si>
  <si>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</si>
  <si>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</si>
  <si>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</si>
  <si>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</si>
  <si>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</si>
  <si>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</si>
  <si>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</si>
  <si>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</si>
  <si>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</si>
  <si>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</si>
  <si>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</si>
  <si>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</si>
  <si>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</si>
  <si>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</si>
  <si>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</si>
  <si>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</si>
  <si>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</si>
  <si>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</si>
  <si>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</si>
  <si>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</si>
  <si>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</si>
  <si>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</si>
  <si>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</si>
  <si>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</si>
  <si>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</si>
  <si>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</si>
  <si>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</si>
  <si>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</si>
  <si>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</si>
  <si>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</si>
  <si>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</si>
  <si>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</si>
  <si>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</si>
  <si>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</si>
  <si>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</si>
  <si>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</si>
  <si>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</si>
  <si>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</si>
  <si>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</si>
  <si>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</si>
  <si>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</si>
  <si>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</si>
  <si>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</si>
  <si>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</si>
  <si>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</si>
  <si>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</si>
  <si>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</si>
  <si>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</si>
  <si>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</si>
  <si>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</si>
  <si>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</si>
  <si>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</si>
  <si>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</si>
  <si>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</si>
  <si>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</si>
  <si>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</si>
  <si>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</si>
  <si>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</si>
  <si>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</si>
  <si>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</si>
  <si>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</si>
  <si>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</si>
  <si>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</si>
  <si>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</si>
  <si>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</si>
  <si>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</si>
  <si>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</si>
  <si>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</si>
  <si>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</si>
  <si>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</si>
  <si>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</si>
  <si>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</si>
  <si>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</si>
  <si>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</si>
  <si>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</si>
  <si>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</si>
  <si>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</si>
  <si>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</si>
  <si>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</si>
  <si>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</si>
  <si>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</si>
  <si>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</si>
  <si>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</si>
  <si>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</si>
  <si>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</si>
  <si>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</si>
  <si>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</si>
  <si>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</si>
  <si>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</si>
  <si>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</si>
  <si>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</si>
  <si>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</si>
  <si>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</si>
  <si>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</si>
  <si>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</si>
  <si>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</si>
  <si>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</si>
  <si>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</si>
  <si>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</si>
  <si>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</si>
  <si>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</si>
  <si>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</si>
  <si>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</si>
  <si>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</si>
  <si>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</si>
  <si>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</si>
  <si>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</si>
  <si>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</si>
  <si>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</si>
  <si>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</si>
  <si>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</si>
  <si>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</si>
  <si>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</si>
  <si>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</si>
  <si>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</si>
  <si>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</si>
  <si>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</si>
  <si>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</si>
  <si>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</si>
  <si>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</si>
  <si>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</si>
  <si>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</si>
  <si>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</si>
  <si>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</si>
  <si>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</si>
  <si>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</si>
  <si>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</si>
  <si>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</si>
  <si>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</si>
  <si>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</si>
  <si>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</si>
  <si>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</si>
  <si>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</si>
  <si>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</si>
  <si>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</si>
  <si>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</si>
  <si>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</si>
  <si>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</si>
  <si>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</si>
  <si>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</si>
  <si>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</si>
  <si>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</si>
  <si>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</si>
  <si>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</si>
  <si>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</si>
  <si>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</si>
  <si>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</si>
  <si>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</si>
  <si>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</si>
  <si>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</si>
  <si>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</si>
  <si>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</si>
  <si>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</si>
  <si>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</si>
  <si>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</si>
  <si>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</si>
  <si>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</si>
  <si>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</si>
  <si>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</si>
  <si>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</si>
  <si>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</si>
  <si>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</si>
  <si>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</si>
  <si>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</si>
  <si>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</si>
  <si>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</si>
  <si>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</si>
  <si>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</si>
  <si>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</si>
  <si>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</si>
  <si>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</si>
  <si>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</si>
  <si>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</si>
  <si>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</si>
  <si>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</si>
  <si>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</si>
  <si>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</si>
  <si>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</si>
  <si>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</si>
  <si>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</si>
  <si>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</si>
  <si>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</si>
  <si>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</si>
  <si>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</si>
  <si>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</si>
  <si>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</si>
  <si>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</si>
  <si>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</si>
  <si>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</si>
  <si>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</si>
  <si>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</si>
  <si>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</si>
  <si>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</si>
  <si>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</si>
  <si>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</si>
  <si>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</si>
  <si>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</si>
  <si>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</si>
  <si>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</si>
  <si>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</si>
  <si>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</si>
  <si>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</si>
  <si>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</si>
  <si>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</si>
  <si>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</si>
  <si>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</si>
  <si>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</si>
  <si>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</si>
  <si>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</si>
  <si>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</si>
  <si>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</si>
  <si>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</si>
  <si>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</si>
  <si>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</si>
  <si>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</si>
  <si>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</si>
  <si>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</si>
  <si>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</si>
  <si>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</si>
  <si>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</si>
  <si>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</si>
  <si>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</si>
  <si>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</si>
  <si>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</si>
  <si>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</si>
  <si>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</si>
  <si>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</si>
  <si>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</si>
  <si>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</si>
  <si>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</si>
  <si>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</si>
  <si>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</si>
  <si>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</si>
  <si>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</si>
  <si>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</si>
  <si>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</si>
  <si>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</si>
  <si>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</si>
  <si>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</si>
  <si>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</si>
  <si>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</si>
  <si>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</si>
  <si>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</si>
  <si>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</si>
  <si>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</si>
  <si>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</si>
  <si>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</si>
  <si>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</si>
  <si>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</si>
  <si>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</si>
  <si>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</si>
  <si>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</si>
  <si>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</si>
  <si>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</si>
  <si>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</si>
  <si>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</si>
  <si>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</si>
  <si>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</si>
  <si>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</si>
  <si>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</si>
  <si>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</si>
  <si>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</si>
  <si>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</si>
  <si>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</si>
  <si>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</si>
  <si>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</si>
  <si>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</si>
  <si>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</si>
  <si>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</si>
  <si>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</si>
  <si>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</si>
  <si>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</si>
  <si>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</si>
  <si>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</si>
  <si>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</si>
  <si>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</si>
  <si>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</si>
  <si>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</si>
  <si>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</si>
  <si>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</si>
  <si>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</si>
  <si>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</si>
  <si>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</si>
  <si>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</si>
  <si>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</si>
  <si>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</si>
  <si>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</si>
  <si>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</si>
  <si>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</si>
  <si>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</si>
  <si>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</si>
  <si>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</si>
  <si>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</si>
  <si>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</si>
  <si>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</si>
  <si>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</si>
  <si>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</si>
  <si>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</si>
  <si>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</si>
  <si>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</si>
  <si>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</si>
  <si>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</si>
  <si>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</si>
  <si>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</si>
  <si>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</si>
  <si>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</si>
  <si>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</si>
  <si>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</si>
  <si>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</si>
  <si>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</si>
  <si>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</si>
  <si>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</si>
  <si>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</si>
  <si>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</si>
  <si>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</si>
  <si>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</si>
  <si>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</si>
  <si>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</si>
  <si>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</si>
  <si>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</si>
  <si>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</si>
  <si>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</si>
  <si>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</si>
  <si>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</si>
  <si>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</si>
  <si>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</si>
  <si>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</si>
  <si>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</si>
  <si>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</si>
  <si>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</si>
  <si>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</si>
  <si>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</si>
  <si>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</si>
  <si>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</si>
  <si>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</si>
  <si>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</si>
  <si>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</si>
  <si>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</si>
  <si>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</si>
  <si>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</si>
  <si>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</si>
  <si>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</si>
  <si>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</si>
  <si>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</si>
  <si>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</si>
  <si>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</si>
  <si>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</si>
  <si>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</si>
  <si>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</si>
  <si>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</si>
  <si>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</si>
  <si>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</si>
  <si>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</si>
  <si>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</si>
  <si>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</si>
  <si>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</si>
  <si>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</si>
  <si>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</si>
  <si>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</si>
  <si>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</si>
  <si>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</si>
  <si>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</si>
  <si>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</si>
  <si>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</si>
  <si>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</si>
  <si>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</si>
  <si>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</si>
  <si>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</si>
  <si>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</si>
  <si>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</si>
  <si>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</si>
  <si>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</si>
  <si>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</si>
  <si>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</si>
  <si>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</si>
  <si>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</si>
  <si>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</si>
  <si>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</si>
  <si>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</si>
  <si>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</si>
  <si>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</si>
  <si>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</si>
  <si>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</si>
  <si>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</si>
  <si>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</si>
  <si>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</si>
  <si>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</si>
  <si>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</si>
  <si>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</si>
  <si>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</si>
  <si>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</si>
  <si>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</si>
  <si>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</si>
  <si>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</si>
  <si>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</si>
  <si>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</si>
  <si>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</si>
  <si>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</si>
  <si>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</si>
  <si>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</si>
  <si>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</si>
  <si>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</si>
  <si>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</si>
  <si>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</si>
  <si>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</si>
  <si>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</si>
  <si>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</si>
  <si>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</si>
  <si>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</si>
  <si>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</si>
  <si>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</si>
  <si>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</si>
  <si>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</si>
  <si>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</si>
  <si>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</si>
  <si>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</si>
  <si>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</si>
  <si>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</si>
  <si>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</si>
  <si>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</si>
  <si>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</si>
  <si>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</si>
  <si>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</si>
  <si>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</si>
  <si>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</si>
  <si>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</si>
  <si>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</si>
  <si>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</si>
  <si>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</si>
  <si>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</si>
  <si>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</si>
  <si>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</si>
  <si>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</si>
  <si>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</si>
  <si>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</si>
  <si>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</si>
  <si>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</si>
  <si>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</si>
  <si>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</si>
  <si>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</si>
  <si>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</si>
  <si>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</si>
  <si>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</si>
  <si>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</si>
  <si>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</si>
  <si>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</si>
  <si>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</si>
  <si>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</si>
  <si>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</si>
  <si>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</si>
  <si>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</si>
  <si>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</si>
  <si>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</si>
  <si>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</si>
  <si>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</si>
  <si>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</si>
  <si>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</si>
  <si>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</si>
  <si>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</si>
  <si>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</si>
  <si>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</si>
  <si>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</si>
  <si>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</si>
  <si>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</si>
  <si>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</si>
  <si>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</si>
  <si>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</si>
  <si>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</si>
  <si>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</si>
  <si>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</si>
  <si>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</si>
  <si>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</si>
  <si>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</si>
  <si>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</si>
  <si>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</si>
  <si>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</si>
  <si>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</si>
  <si>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</si>
  <si>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</si>
  <si>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</si>
  <si>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</si>
  <si>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</si>
  <si>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</si>
  <si>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</si>
  <si>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</si>
  <si>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</si>
  <si>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</si>
  <si>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</si>
  <si>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</si>
  <si>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</si>
  <si>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</si>
  <si>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</si>
  <si>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</si>
  <si>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</si>
  <si>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</si>
  <si>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</si>
  <si>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</si>
  <si>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</si>
  <si>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</si>
  <si>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</si>
  <si>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</si>
  <si>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</si>
  <si>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</si>
  <si>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</si>
  <si>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</si>
  <si>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</si>
  <si>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</si>
  <si>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</si>
  <si>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</si>
  <si>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</si>
  <si>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</si>
  <si>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</si>
  <si>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</si>
  <si>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</si>
  <si>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</si>
  <si>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</si>
  <si>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</si>
  <si>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</si>
  <si>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</si>
  <si>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</si>
  <si>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</si>
  <si>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</si>
  <si>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</si>
  <si>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</si>
  <si>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</si>
  <si>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</si>
  <si>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</si>
  <si>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</si>
  <si>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</si>
  <si>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</si>
  <si>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</si>
  <si>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</si>
  <si>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</si>
  <si>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</si>
  <si>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</si>
  <si>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</si>
  <si>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</si>
  <si>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</si>
  <si>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</si>
  <si>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</si>
  <si>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</si>
  <si>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</si>
  <si>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</si>
  <si>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</si>
  <si>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</si>
  <si>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</si>
  <si>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</si>
  <si>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</si>
  <si>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</si>
  <si>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</si>
  <si>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</si>
  <si>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</si>
  <si>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</si>
  <si>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</si>
  <si>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</si>
  <si>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</si>
  <si>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</si>
  <si>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</si>
  <si>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</si>
  <si>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</si>
  <si>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</si>
  <si>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</si>
  <si>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</si>
  <si>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</si>
  <si>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</si>
  <si>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</si>
  <si>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</si>
  <si>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</si>
  <si>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</si>
  <si>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</si>
  <si>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</si>
  <si>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</si>
  <si>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</si>
  <si>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</si>
  <si>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</si>
  <si>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</si>
  <si>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</si>
  <si>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</si>
  <si>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</si>
  <si>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</si>
  <si>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</si>
  <si>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</si>
  <si>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</si>
  <si>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</si>
  <si>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</si>
  <si>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</si>
  <si>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</si>
  <si>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</si>
  <si>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</si>
  <si>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</si>
  <si>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</si>
  <si>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</si>
  <si>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</si>
  <si>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</si>
  <si>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</si>
  <si>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</si>
  <si>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</si>
  <si>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</si>
  <si>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</si>
  <si>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</si>
  <si>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</si>
  <si>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</si>
  <si>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</si>
  <si>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</si>
  <si>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</si>
  <si>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</si>
  <si>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</si>
  <si>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</si>
  <si>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</si>
  <si>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</si>
  <si>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</si>
  <si>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</si>
  <si>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</si>
  <si>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</si>
  <si>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</si>
  <si>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</si>
  <si>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</si>
  <si>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</si>
  <si>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</si>
  <si>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</si>
  <si>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</si>
  <si>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</si>
  <si>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</si>
  <si>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</si>
  <si>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</si>
  <si>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</si>
  <si>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</si>
  <si>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</si>
  <si>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</si>
  <si>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</si>
  <si>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</si>
  <si>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</si>
  <si>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</si>
  <si>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</si>
  <si>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</si>
  <si>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</si>
  <si>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</si>
  <si>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</si>
  <si>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</si>
  <si>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</si>
  <si>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</si>
  <si>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</si>
  <si>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</si>
  <si>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</si>
  <si>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</si>
  <si>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</si>
  <si>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</si>
  <si>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</si>
  <si>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</si>
  <si>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</si>
  <si>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</si>
  <si>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</si>
  <si>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</si>
  <si>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</si>
  <si>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</si>
  <si>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</si>
  <si>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</si>
  <si>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</si>
  <si>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</si>
  <si>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</si>
  <si>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</si>
  <si>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</si>
  <si>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</si>
  <si>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</si>
  <si>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</si>
  <si>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</si>
  <si>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</si>
  <si>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</si>
  <si>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</si>
  <si>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</si>
  <si>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</si>
  <si>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</si>
  <si>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</si>
  <si>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</si>
  <si>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</si>
  <si>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</si>
  <si>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</si>
  <si>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</si>
  <si>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</si>
  <si>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</si>
  <si>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</si>
  <si>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</si>
  <si>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</si>
  <si>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</si>
  <si>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</si>
  <si>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</si>
  <si>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</si>
  <si>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</si>
  <si>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</si>
  <si>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</si>
  <si>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</si>
  <si>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</si>
  <si>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</si>
  <si>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</si>
  <si>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</si>
  <si>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</si>
  <si>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</si>
  <si>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</si>
  <si>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</si>
  <si>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</si>
  <si>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</si>
  <si>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</si>
  <si>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</si>
  <si>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</si>
  <si>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</si>
  <si>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</si>
  <si>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</si>
  <si>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</si>
  <si>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</si>
  <si>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</si>
  <si>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</si>
  <si>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</si>
  <si>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</si>
  <si>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</si>
  <si>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</si>
  <si>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</si>
  <si>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</si>
  <si>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</si>
  <si>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</si>
  <si>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</si>
  <si>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</si>
  <si>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</si>
  <si>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</si>
  <si>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</si>
  <si>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</si>
  <si>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</si>
  <si>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</si>
  <si>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</si>
  <si>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</si>
  <si>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</si>
  <si>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</si>
  <si>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</si>
  <si>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</si>
  <si>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</si>
  <si>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</si>
  <si>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</si>
  <si>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</si>
  <si>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</si>
  <si>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</si>
  <si>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</si>
  <si>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</si>
  <si>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</si>
  <si>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</si>
  <si>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</si>
  <si>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</si>
  <si>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</si>
  <si>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</si>
  <si>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</si>
  <si>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</si>
  <si>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</si>
  <si>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</si>
  <si>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</si>
  <si>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</si>
  <si>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</si>
  <si>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</si>
  <si>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</si>
  <si>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</si>
  <si>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</si>
  <si>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</si>
  <si>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</si>
  <si>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</si>
  <si>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</si>
  <si>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</si>
  <si>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</si>
  <si>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</si>
  <si>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</si>
  <si>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</si>
  <si>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</si>
  <si>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</si>
  <si>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</si>
  <si>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</si>
  <si>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</si>
  <si>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</si>
  <si>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</si>
  <si>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</si>
  <si>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</si>
  <si>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</si>
  <si>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</si>
  <si>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</si>
  <si>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</si>
  <si>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</si>
  <si>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</si>
  <si>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</si>
  <si>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</si>
  <si>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</si>
  <si>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</si>
  <si>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</si>
  <si>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</si>
  <si>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</si>
  <si>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</si>
  <si>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</si>
  <si>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</si>
  <si>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</si>
  <si>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</si>
  <si>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</si>
  <si>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</si>
  <si>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</si>
  <si>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</si>
  <si>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</si>
  <si>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</si>
  <si>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</si>
  <si>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</si>
  <si>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</si>
  <si>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</si>
  <si>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</si>
  <si>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</si>
  <si>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</si>
  <si>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</si>
  <si>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</si>
  <si>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</si>
  <si>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</si>
  <si>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</si>
  <si>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</si>
  <si>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</si>
  <si>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</si>
  <si>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</si>
  <si>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</si>
  <si>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</si>
  <si>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</si>
  <si>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</si>
  <si>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</si>
  <si>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</si>
  <si>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</si>
  <si>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</si>
  <si>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</si>
  <si>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</si>
  <si>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</si>
  <si>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</si>
  <si>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</si>
  <si>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</si>
  <si>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</si>
  <si>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</si>
  <si>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</si>
  <si>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</si>
  <si>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</si>
  <si>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</si>
  <si>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</si>
  <si>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</si>
  <si>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</si>
  <si>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</si>
  <si>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</si>
  <si>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</si>
  <si>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</si>
  <si>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</si>
  <si>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</si>
  <si>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</si>
  <si>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</si>
  <si>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</si>
  <si>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</si>
  <si>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</si>
  <si>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</si>
  <si>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</si>
  <si>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</si>
  <si>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</si>
  <si>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</si>
  <si>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</si>
  <si>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</si>
  <si>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</si>
  <si>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</si>
  <si>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</si>
  <si>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</si>
  <si>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</si>
  <si>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</si>
  <si>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</si>
  <si>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</si>
  <si>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</si>
  <si>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</si>
  <si>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</si>
  <si>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</si>
  <si>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</si>
  <si>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</si>
  <si>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</si>
  <si>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</si>
  <si>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</si>
  <si>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</si>
  <si>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</si>
  <si>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</si>
  <si>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</si>
  <si>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</si>
  <si>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</si>
  <si>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</si>
  <si>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</si>
  <si>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</si>
  <si>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</si>
  <si>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</si>
  <si>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</si>
  <si>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</si>
  <si>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</si>
  <si>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</si>
  <si>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</si>
  <si>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</si>
  <si>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</si>
  <si>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</si>
  <si>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</si>
  <si>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</si>
  <si>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</si>
  <si>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</si>
  <si>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</si>
  <si>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</si>
  <si>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</si>
  <si>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</si>
  <si>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</si>
  <si>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</si>
  <si>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</si>
  <si>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</si>
  <si>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</si>
  <si>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</si>
  <si>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</si>
  <si>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</si>
  <si>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</si>
  <si>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</si>
  <si>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</si>
  <si>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</si>
  <si>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</si>
  <si>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</si>
  <si>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</si>
  <si>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</si>
  <si>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</si>
  <si>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</si>
  <si>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</si>
  <si>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</si>
  <si>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</si>
  <si>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</si>
  <si>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</si>
  <si>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</si>
  <si>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</si>
  <si>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</si>
  <si>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</si>
  <si>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</si>
  <si>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</si>
  <si>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</si>
  <si>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</si>
  <si>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</si>
  <si>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</si>
  <si>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</si>
  <si>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</si>
  <si>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</si>
  <si>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</si>
  <si>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</si>
  <si>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</si>
  <si>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</si>
  <si>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</si>
  <si>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</si>
  <si>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</si>
  <si>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</si>
  <si>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</si>
  <si>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</si>
  <si>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</si>
  <si>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</si>
  <si>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</si>
  <si>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</si>
  <si>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</si>
  <si>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</si>
  <si>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</si>
  <si>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</si>
  <si>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</si>
  <si>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</si>
  <si>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</si>
  <si>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</si>
  <si>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</si>
  <si>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</si>
  <si>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</si>
  <si>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</si>
  <si>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</si>
  <si>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</si>
  <si>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</si>
  <si>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</si>
  <si>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</si>
  <si>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</si>
  <si>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</si>
  <si>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</si>
  <si>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</si>
  <si>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</si>
  <si>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</si>
  <si>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</si>
  <si>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</si>
  <si>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</si>
  <si>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</si>
  <si>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</si>
  <si>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</si>
  <si>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</si>
  <si>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</si>
  <si>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</si>
  <si>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</si>
  <si>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</si>
  <si>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</si>
  <si>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</si>
  <si>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</si>
  <si>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</si>
  <si>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</si>
  <si>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</si>
  <si>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</si>
  <si>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</si>
  <si>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</si>
  <si>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</si>
  <si>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</si>
  <si>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</si>
  <si>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</si>
  <si>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</si>
  <si>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</si>
  <si>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</si>
  <si>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</si>
  <si>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</si>
  <si>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</si>
  <si>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</si>
  <si>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</si>
  <si>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</si>
  <si>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</si>
  <si>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</si>
  <si>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</si>
  <si>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</si>
  <si>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</si>
  <si>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</si>
  <si>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</si>
  <si>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</si>
  <si>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</si>
  <si>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</si>
  <si>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</si>
  <si>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</si>
  <si>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</si>
  <si>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</si>
  <si>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</si>
  <si>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</si>
  <si>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</si>
  <si>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</si>
  <si>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</si>
  <si>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</si>
  <si>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</si>
  <si>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</si>
  <si>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</si>
  <si>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</si>
  <si>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</si>
  <si>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</si>
  <si>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</si>
  <si>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</si>
  <si>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</si>
  <si>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</si>
  <si>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</si>
  <si>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</si>
  <si>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</si>
  <si>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</si>
  <si>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</si>
  <si>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</si>
  <si>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</si>
  <si>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</si>
  <si>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</si>
  <si>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</si>
  <si>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</si>
  <si>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</si>
  <si>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</si>
  <si>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</si>
  <si>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</si>
  <si>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</si>
  <si>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</si>
  <si>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</si>
  <si>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</si>
  <si>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</si>
  <si>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</si>
  <si>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</si>
  <si>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</si>
  <si>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</si>
  <si>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</si>
  <si>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</si>
  <si>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</si>
  <si>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</si>
  <si>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</si>
  <si>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</si>
  <si>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</si>
  <si>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</si>
  <si>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</si>
  <si>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</si>
  <si>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</si>
  <si>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</si>
  <si>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</si>
  <si>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</si>
  <si>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</si>
  <si>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</si>
  <si>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</si>
  <si>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</si>
  <si>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</si>
  <si>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</si>
  <si>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</si>
  <si>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</si>
  <si>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</si>
  <si>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</si>
  <si>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</si>
  <si>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</si>
  <si>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</si>
  <si>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</si>
  <si>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</si>
  <si>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</si>
  <si>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</si>
  <si>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</si>
  <si>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</si>
  <si>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</si>
  <si>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</si>
  <si>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</si>
  <si>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</si>
  <si>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</si>
  <si>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</si>
  <si>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</si>
  <si>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</si>
  <si>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</si>
  <si>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</si>
  <si>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</si>
  <si>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</si>
  <si>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</si>
  <si>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</si>
  <si>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</si>
  <si>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</si>
  <si>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</si>
  <si>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</si>
  <si>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</si>
  <si>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</si>
  <si>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</si>
  <si>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</si>
  <si>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</si>
  <si>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</si>
  <si>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</si>
  <si>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</si>
  <si>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</si>
  <si>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</si>
  <si>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</si>
  <si>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</si>
  <si>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</si>
  <si>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</si>
  <si>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</si>
  <si>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</si>
  <si>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</si>
  <si>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</si>
  <si>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</si>
  <si>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</si>
  <si>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</si>
  <si>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</si>
  <si>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</si>
  <si>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</si>
  <si>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</si>
  <si>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</si>
  <si>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</si>
  <si>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</si>
  <si>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</si>
  <si>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</si>
  <si>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</si>
  <si>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</si>
  <si>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</si>
  <si>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</si>
  <si>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</si>
  <si>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</si>
  <si>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</si>
  <si>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</si>
  <si>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</si>
  <si>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</si>
  <si>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</si>
  <si>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</si>
  <si>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</si>
  <si>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</si>
  <si>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</si>
  <si>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</si>
  <si>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</si>
  <si>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</si>
  <si>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</si>
  <si>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</si>
  <si>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</si>
  <si>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</si>
  <si>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</si>
  <si>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</si>
  <si>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</si>
  <si>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</si>
  <si>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</si>
  <si>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</si>
  <si>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</si>
  <si>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</si>
  <si>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</si>
  <si>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</si>
  <si>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</si>
  <si>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</si>
  <si>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</si>
  <si>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</si>
  <si>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</si>
  <si>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</si>
  <si>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</si>
  <si>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</si>
  <si>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</si>
  <si>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</si>
  <si>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</si>
  <si>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</si>
  <si>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</si>
  <si>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</si>
  <si>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</si>
  <si>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</si>
  <si>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</si>
  <si>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</si>
  <si>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</si>
  <si>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</si>
  <si>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</si>
  <si>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</si>
  <si>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</si>
  <si>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</si>
  <si>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</si>
  <si>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</si>
  <si>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</si>
  <si>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</si>
  <si>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</si>
  <si>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</si>
  <si>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</si>
  <si>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</si>
  <si>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</si>
  <si>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</si>
  <si>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</si>
  <si>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</si>
  <si>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</si>
  <si>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</si>
  <si>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</si>
  <si>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</si>
  <si>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</si>
  <si>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</si>
  <si>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</si>
  <si>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</si>
  <si>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</si>
  <si>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</si>
  <si>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</si>
  <si>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</si>
  <si>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</si>
  <si>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</si>
  <si>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</si>
  <si>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</si>
  <si>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</si>
  <si>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</si>
  <si>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</si>
  <si>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</si>
  <si>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</si>
  <si>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</si>
  <si>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</si>
  <si>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</si>
  <si>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</si>
  <si>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</si>
  <si>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</si>
  <si>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</si>
  <si>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</si>
  <si>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</si>
  <si>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</si>
  <si>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</si>
  <si>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</si>
  <si>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</si>
  <si>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</si>
  <si>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</si>
  <si>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</si>
  <si>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</si>
  <si>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</si>
  <si>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</si>
  <si>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</si>
  <si>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</si>
  <si>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</si>
  <si>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</si>
  <si>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</si>
  <si>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</si>
  <si>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</si>
  <si>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</si>
  <si>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</si>
  <si>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</si>
  <si>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</si>
  <si>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</si>
  <si>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</si>
  <si>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</si>
  <si>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</si>
  <si>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</si>
  <si>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</si>
  <si>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</si>
  <si>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</si>
  <si>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</si>
  <si>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</si>
  <si>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</si>
  <si>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</si>
  <si>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</si>
  <si>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</si>
  <si>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</si>
  <si>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</si>
  <si>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</si>
  <si>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</si>
  <si>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</si>
  <si>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</si>
  <si>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</si>
  <si>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</si>
  <si>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</si>
  <si>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</si>
  <si>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</si>
  <si>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</si>
  <si>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</si>
  <si>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</si>
  <si>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</si>
  <si>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</si>
  <si>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</si>
  <si>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</si>
  <si>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</si>
  <si>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</si>
  <si>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</si>
  <si>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</si>
  <si>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</si>
  <si>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</si>
  <si>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</si>
  <si>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</si>
  <si>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</si>
  <si>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</si>
  <si>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</si>
  <si>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</si>
  <si>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</si>
  <si>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</si>
  <si>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</si>
  <si>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</si>
  <si>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</si>
  <si>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</si>
  <si>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</si>
  <si>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</si>
  <si>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</si>
  <si>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</si>
  <si>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</si>
  <si>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</si>
  <si>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</si>
  <si>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</si>
  <si>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</si>
  <si>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</si>
  <si>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</si>
  <si>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</si>
  <si>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</si>
  <si>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</si>
  <si>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</si>
  <si>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</si>
  <si>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</si>
  <si>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</si>
  <si>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</si>
  <si>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</si>
  <si>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</si>
  <si>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</si>
  <si>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</si>
  <si>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</si>
  <si>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</si>
  <si>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</si>
  <si>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</si>
  <si>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</si>
  <si>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</si>
  <si>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</si>
  <si>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</si>
  <si>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</si>
  <si>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</si>
  <si>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</si>
  <si>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</si>
  <si>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</si>
  <si>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</si>
  <si>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</si>
  <si>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</si>
  <si>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</si>
  <si>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</si>
  <si>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</si>
  <si>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</si>
  <si>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</si>
  <si>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</si>
  <si>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</si>
  <si>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</si>
  <si>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</si>
  <si>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</si>
  <si>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</si>
  <si>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</si>
  <si>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</si>
  <si>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</si>
  <si>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</si>
  <si>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</si>
  <si>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</si>
  <si>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</si>
  <si>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</si>
  <si>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</si>
  <si>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</si>
  <si>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</si>
  <si>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</si>
  <si>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</si>
  <si>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</si>
  <si>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</si>
  <si>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</si>
  <si>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</si>
  <si>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</si>
  <si>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</si>
  <si>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</si>
  <si>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</si>
  <si>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</si>
  <si>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</si>
  <si>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</si>
  <si>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</si>
  <si>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</si>
  <si>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</si>
  <si>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</si>
  <si>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</si>
  <si>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</si>
  <si>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</si>
  <si>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</si>
  <si>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</si>
  <si>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</si>
  <si>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</si>
  <si>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</si>
  <si>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</si>
  <si>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</si>
  <si>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</si>
  <si>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</si>
  <si>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</si>
  <si>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</si>
  <si>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</si>
  <si>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</si>
  <si>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</si>
  <si>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</si>
  <si>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</si>
  <si>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</si>
  <si>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</si>
  <si>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</si>
  <si>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</si>
  <si>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</si>
  <si>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</si>
  <si>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</si>
  <si>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</si>
  <si>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</si>
  <si>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</si>
  <si>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</si>
  <si>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</si>
  <si>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</si>
  <si>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</si>
  <si>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</si>
  <si>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</si>
  <si>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</si>
  <si>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</si>
  <si>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</si>
  <si>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</si>
  <si>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</si>
  <si>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</si>
  <si>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</si>
  <si>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</si>
  <si>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</si>
  <si>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</si>
  <si>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</si>
  <si>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</si>
  <si>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</si>
  <si>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</si>
  <si>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</si>
  <si>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</si>
  <si>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</si>
  <si>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</si>
  <si>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</si>
  <si>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</si>
  <si>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</si>
  <si>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</si>
  <si>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</si>
  <si>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</si>
  <si>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</si>
  <si>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</si>
  <si>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</si>
  <si>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</si>
  <si>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</si>
  <si>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</si>
  <si>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</si>
  <si>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</si>
  <si>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</si>
  <si>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</si>
  <si>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</si>
  <si>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</si>
  <si>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</si>
  <si>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</si>
  <si>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</si>
  <si>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</si>
  <si>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</si>
  <si>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</si>
  <si>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</si>
  <si>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</si>
  <si>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</si>
  <si>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</si>
  <si>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</si>
  <si>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</si>
  <si>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</si>
  <si>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</si>
  <si>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</si>
  <si>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</si>
  <si>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</si>
  <si>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</si>
  <si>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</si>
  <si>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</si>
  <si>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</si>
  <si>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</si>
  <si>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</si>
  <si>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</si>
  <si>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</si>
  <si>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</si>
  <si>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</si>
  <si>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</si>
  <si>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</si>
  <si>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</si>
  <si>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</si>
  <si>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</si>
  <si>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</si>
  <si>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</si>
  <si>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</si>
  <si>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</si>
  <si>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</si>
  <si>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</si>
  <si>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</si>
  <si>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</si>
  <si>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</si>
  <si>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</si>
  <si>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</si>
  <si>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</si>
  <si>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</si>
  <si>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</si>
  <si>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</si>
  <si>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</si>
  <si>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</si>
  <si>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</si>
  <si>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</si>
  <si>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</si>
  <si>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</si>
  <si>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</si>
  <si>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</si>
  <si>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</si>
  <si>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</si>
  <si>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</si>
  <si>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</si>
  <si>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</si>
  <si>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</si>
  <si>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</si>
  <si>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</si>
  <si>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</si>
  <si>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</si>
  <si>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</si>
  <si>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</si>
  <si>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</si>
  <si>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</si>
  <si>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</si>
  <si>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</si>
  <si>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</si>
  <si>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</si>
  <si>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</si>
  <si>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</si>
  <si>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</si>
  <si>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</si>
  <si>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</si>
  <si>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</si>
  <si>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</si>
  <si>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</si>
  <si>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</si>
  <si>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</si>
  <si>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</si>
  <si>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</si>
  <si>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</si>
  <si>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</si>
  <si>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</si>
  <si>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</si>
  <si>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</si>
  <si>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</si>
  <si>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</si>
  <si>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</si>
  <si>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</si>
  <si>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</si>
  <si>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</si>
  <si>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</si>
  <si>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</si>
  <si>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</si>
  <si>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</si>
  <si>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</si>
  <si>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</si>
  <si>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</si>
  <si>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</si>
  <si>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</si>
  <si>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</si>
  <si>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</si>
  <si>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</si>
  <si>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</si>
  <si>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</si>
  <si>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</si>
  <si>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</si>
  <si>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</si>
  <si>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</si>
  <si>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</si>
  <si>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</si>
  <si>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</si>
  <si>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</si>
  <si>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</si>
  <si>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</si>
  <si>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</si>
  <si>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</si>
  <si>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</si>
  <si>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</si>
  <si>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</si>
  <si>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</si>
  <si>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</si>
  <si>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</si>
  <si>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</si>
  <si>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</si>
  <si>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</si>
  <si>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</si>
  <si>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</si>
  <si>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</si>
  <si>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</si>
  <si>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</si>
  <si>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</si>
  <si>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</si>
  <si>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</si>
  <si>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</si>
  <si>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</si>
  <si>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</si>
  <si>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</si>
  <si>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</si>
  <si>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</si>
  <si>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</si>
  <si>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</si>
  <si>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</si>
  <si>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</si>
  <si>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</si>
  <si>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</si>
  <si>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</si>
  <si>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</si>
  <si>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</si>
  <si>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</si>
  <si>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</si>
  <si>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</si>
  <si>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</si>
  <si>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</si>
  <si>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</si>
  <si>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</si>
  <si>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</si>
  <si>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</si>
  <si>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</si>
  <si>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</si>
  <si>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</si>
  <si>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</si>
  <si>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</si>
  <si>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</si>
  <si>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</si>
  <si>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</si>
  <si>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</si>
  <si>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</si>
  <si>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</si>
  <si>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</si>
  <si>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</si>
  <si>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</si>
  <si>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</si>
  <si>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</si>
  <si>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</si>
  <si>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</si>
  <si>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</si>
  <si>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</si>
  <si>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</si>
  <si>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</si>
  <si>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</si>
  <si>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</si>
  <si>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</si>
  <si>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</si>
  <si>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</si>
  <si>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</si>
  <si>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</si>
  <si>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</si>
  <si>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</si>
  <si>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</si>
  <si>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</si>
  <si>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</si>
  <si>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</si>
  <si>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</si>
  <si>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</si>
  <si>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</si>
  <si>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</si>
  <si>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</si>
  <si>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</si>
  <si>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</si>
  <si>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</si>
  <si>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</si>
  <si>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</si>
  <si>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</si>
  <si>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</si>
  <si>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</si>
  <si>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</si>
  <si>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</si>
  <si>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</si>
  <si>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</si>
  <si>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</si>
  <si>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</si>
  <si>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</si>
  <si>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</si>
  <si>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</si>
  <si>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</si>
  <si>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</si>
  <si>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</si>
  <si>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</si>
  <si>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</si>
  <si>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</si>
  <si>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</si>
  <si>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</si>
  <si>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</si>
  <si>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</si>
  <si>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</si>
  <si>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</si>
  <si>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</si>
  <si>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</si>
  <si>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</si>
  <si>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</si>
  <si>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</si>
  <si>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</si>
  <si>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</si>
  <si>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</si>
  <si>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</si>
  <si>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</si>
  <si>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</si>
  <si>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</si>
  <si>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</si>
  <si>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</si>
  <si>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</si>
  <si>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</si>
  <si>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</si>
  <si>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</si>
  <si>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</si>
  <si>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</si>
  <si>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</si>
  <si>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</si>
  <si>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</si>
  <si>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</si>
  <si>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</si>
  <si>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</si>
  <si>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</si>
  <si>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</si>
  <si>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</si>
  <si>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</si>
  <si>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</si>
  <si>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</si>
  <si>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</si>
  <si>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</si>
  <si>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</si>
  <si>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</si>
  <si>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</si>
  <si>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</si>
  <si>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</si>
  <si>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</si>
  <si>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</si>
  <si>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</si>
  <si>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</si>
  <si>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</si>
  <si>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</si>
  <si>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</si>
  <si>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</si>
  <si>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</si>
  <si>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</si>
  <si>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</si>
  <si>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</si>
  <si>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</si>
  <si>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</si>
  <si>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</si>
  <si>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</si>
  <si>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</si>
  <si>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</si>
  <si>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</si>
  <si>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</si>
  <si>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</si>
  <si>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</si>
  <si>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</si>
  <si>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</si>
  <si>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</si>
  <si>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</si>
  <si>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</si>
  <si>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</si>
  <si>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</si>
  <si>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</si>
  <si>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</si>
  <si>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</si>
  <si>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</si>
  <si>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</si>
  <si>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</si>
  <si>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</si>
  <si>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</si>
  <si>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</si>
  <si>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</si>
  <si>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</si>
  <si>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</si>
  <si>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</si>
  <si>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</si>
  <si>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</si>
  <si>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</si>
  <si>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</si>
  <si>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</si>
  <si>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</si>
  <si>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</si>
  <si>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</si>
  <si>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</si>
  <si>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</si>
  <si>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</si>
  <si>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</si>
  <si>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</si>
  <si>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</si>
  <si>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</si>
  <si>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</si>
  <si>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</si>
  <si>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</si>
  <si>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</si>
  <si>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</si>
  <si>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</si>
  <si>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</si>
  <si>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</si>
  <si>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</si>
  <si>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</si>
  <si>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</si>
  <si>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</si>
  <si>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</si>
  <si>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</si>
  <si>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</si>
  <si>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</si>
  <si>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</si>
  <si>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</si>
  <si>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</si>
  <si>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</si>
  <si>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</si>
  <si>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</si>
  <si>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</si>
  <si>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</si>
  <si>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</si>
  <si>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</si>
  <si>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</si>
  <si>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</si>
  <si>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</si>
  <si>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</si>
  <si>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</si>
  <si>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</si>
  <si>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</si>
  <si>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</si>
  <si>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</si>
  <si>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</si>
  <si>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</si>
  <si>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</si>
  <si>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</si>
  <si>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</si>
  <si>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</si>
  <si>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</si>
  <si>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</si>
  <si>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</si>
  <si>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</si>
  <si>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</si>
  <si>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</si>
  <si>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</si>
  <si>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</si>
  <si>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</si>
  <si>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</si>
  <si>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</si>
  <si>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</si>
  <si>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</si>
  <si>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</si>
  <si>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</si>
  <si>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</si>
  <si>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</si>
  <si>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</si>
  <si>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</si>
  <si>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</si>
  <si>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</si>
  <si>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</si>
  <si>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</si>
  <si>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</si>
  <si>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</si>
  <si>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</si>
  <si>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</si>
  <si>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</si>
  <si>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</si>
  <si>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</si>
  <si>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</si>
  <si>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</si>
  <si>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</si>
  <si>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</si>
  <si>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</si>
  <si>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</si>
  <si>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</si>
  <si>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</si>
  <si>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</si>
  <si>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</si>
  <si>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</si>
  <si>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</si>
  <si>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</si>
  <si>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</si>
  <si>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</si>
  <si>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</si>
  <si>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</si>
  <si>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</si>
  <si>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</si>
  <si>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</si>
  <si>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</si>
  <si>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</si>
  <si>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</si>
  <si>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</si>
  <si>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</si>
  <si>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</si>
  <si>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</si>
  <si>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</si>
  <si>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</si>
  <si>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</si>
  <si>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</si>
  <si>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</si>
  <si>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</si>
  <si>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</si>
  <si>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</si>
  <si>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</si>
  <si>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</si>
  <si>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</si>
  <si>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</si>
  <si>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</si>
  <si>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</si>
  <si>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</si>
  <si>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</si>
  <si>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</si>
  <si>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</si>
  <si>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</si>
  <si>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</si>
  <si>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</si>
  <si>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</si>
  <si>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</si>
  <si>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</si>
  <si>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</si>
  <si>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</si>
  <si>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</si>
  <si>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</si>
  <si>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</si>
  <si>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</si>
  <si>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</si>
  <si>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</si>
  <si>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</si>
  <si>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</si>
  <si>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</si>
  <si>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</si>
  <si>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</si>
  <si>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</si>
  <si>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</si>
  <si>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</si>
  <si>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</si>
  <si>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</si>
  <si>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</si>
  <si>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</si>
  <si>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</si>
  <si>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</si>
  <si>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</si>
  <si>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</si>
  <si>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</si>
  <si>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</si>
  <si>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</si>
  <si>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</si>
  <si>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</si>
  <si>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</si>
  <si>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</si>
  <si>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</si>
  <si>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</si>
  <si>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</si>
  <si>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</si>
  <si>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</si>
  <si>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</si>
  <si>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</si>
  <si>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</si>
  <si>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</si>
  <si>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</si>
  <si>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</si>
  <si>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</si>
  <si>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</si>
  <si>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</si>
  <si>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</si>
  <si>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</si>
  <si>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</si>
  <si>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</si>
  <si>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</si>
  <si>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</si>
  <si>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</si>
  <si>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</si>
  <si>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</si>
  <si>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</si>
  <si>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</si>
  <si>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</si>
  <si>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</si>
  <si>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</si>
  <si>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</si>
  <si>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</si>
  <si>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</si>
  <si>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</si>
  <si>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</si>
  <si>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</si>
  <si>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</si>
  <si>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</si>
  <si>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</si>
  <si>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</si>
  <si>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</si>
  <si>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</si>
  <si>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</si>
  <si>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</si>
  <si>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</si>
  <si>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</si>
  <si>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</si>
  <si>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</si>
  <si>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</si>
  <si>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</si>
  <si>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</si>
  <si>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</si>
  <si>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</si>
  <si>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</si>
  <si>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</si>
  <si>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</si>
  <si>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</si>
  <si>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</si>
  <si>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</si>
  <si>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</si>
  <si>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</si>
  <si>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</si>
  <si>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</si>
  <si>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</si>
  <si>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</si>
  <si>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</si>
  <si>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</si>
  <si>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</si>
  <si>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</si>
  <si>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</si>
  <si>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</si>
  <si>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</si>
  <si>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</si>
  <si>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</si>
  <si>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</si>
  <si>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</si>
  <si>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</si>
  <si>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</si>
  <si>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</si>
  <si>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</si>
  <si>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</si>
  <si>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</si>
  <si>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</si>
  <si>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</si>
  <si>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</si>
  <si>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</si>
  <si>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</si>
  <si>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</si>
  <si>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</si>
  <si>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</si>
  <si>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</si>
  <si>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</si>
  <si>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</si>
  <si>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</si>
  <si>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</si>
  <si>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</si>
  <si>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</si>
  <si>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</si>
  <si>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</si>
  <si>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</si>
  <si>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</si>
  <si>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</si>
  <si>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</si>
  <si>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</si>
  <si>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</si>
  <si>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</si>
  <si>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</si>
  <si>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</si>
  <si>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</si>
  <si>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</si>
  <si>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</si>
  <si>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</si>
  <si>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</si>
  <si>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</si>
  <si>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</si>
  <si>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</si>
  <si>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</si>
  <si>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</si>
  <si>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</si>
  <si>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</si>
  <si>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</si>
  <si>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</si>
  <si>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</si>
  <si>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</si>
  <si>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</si>
  <si>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</si>
  <si>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</si>
  <si>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</si>
  <si>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</si>
  <si>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</si>
  <si>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</si>
  <si>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</si>
  <si>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</si>
  <si>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</si>
  <si>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</si>
  <si>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</si>
  <si>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</si>
  <si>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</si>
  <si>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</si>
  <si>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</si>
  <si>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</si>
  <si>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</si>
  <si>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</si>
  <si>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</si>
  <si>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</si>
  <si>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</si>
  <si>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</si>
  <si>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</si>
  <si>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</si>
  <si>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</si>
  <si>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</si>
  <si>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</si>
  <si>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</si>
  <si>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</si>
  <si>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</si>
  <si>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</si>
  <si>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</si>
  <si>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</si>
  <si>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</si>
  <si>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</si>
  <si>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</si>
  <si>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</si>
  <si>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</si>
  <si>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</si>
  <si>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</si>
  <si>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</si>
  <si>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</si>
  <si>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</si>
  <si>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</si>
  <si>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</si>
  <si>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</si>
  <si>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</si>
  <si>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</si>
  <si>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</si>
  <si>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</si>
  <si>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</si>
  <si>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</si>
  <si>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</si>
  <si>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</si>
  <si>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</si>
  <si>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</si>
  <si>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</si>
  <si>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</si>
  <si>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</si>
  <si>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</si>
  <si>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</si>
  <si>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</si>
  <si>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</si>
  <si>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</si>
  <si>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</si>
  <si>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</si>
  <si>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</si>
  <si>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</si>
  <si>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</si>
  <si>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</si>
  <si>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</si>
  <si>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</si>
  <si>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</si>
  <si>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</si>
  <si>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</si>
  <si>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</si>
  <si>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</si>
  <si>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</si>
  <si>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</si>
  <si>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</si>
  <si>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</si>
  <si>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</si>
  <si>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</si>
  <si>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</si>
  <si>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</si>
  <si>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</si>
  <si>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</si>
  <si>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</si>
  <si>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</si>
  <si>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</si>
  <si>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</si>
  <si>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</si>
  <si>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</si>
  <si>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</si>
  <si>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</si>
  <si>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</si>
  <si>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</si>
  <si>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</si>
  <si>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</si>
  <si>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</si>
  <si>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</si>
  <si>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</si>
  <si>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</si>
  <si>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</si>
  <si>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</si>
  <si>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</si>
  <si>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</si>
  <si>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</si>
  <si>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</si>
  <si>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</si>
  <si>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</si>
  <si>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</si>
  <si>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</si>
  <si>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</si>
  <si>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</si>
  <si>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</si>
  <si>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</si>
  <si>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</si>
  <si>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</si>
  <si>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</si>
  <si>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</si>
  <si>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</si>
  <si>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</si>
  <si>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</si>
  <si>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</si>
  <si>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</si>
  <si>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</si>
  <si>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</si>
  <si>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</si>
  <si>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</si>
  <si>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</si>
  <si>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</si>
  <si>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</si>
  <si>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</si>
  <si>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</si>
  <si>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</si>
  <si>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</si>
  <si>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</si>
  <si>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</si>
  <si>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</si>
  <si>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</si>
  <si>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</si>
  <si>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</si>
  <si>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</si>
  <si>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</si>
  <si>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</si>
  <si>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</si>
  <si>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</si>
  <si>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</si>
  <si>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</si>
  <si>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</si>
  <si>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</si>
  <si>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</si>
  <si>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</si>
  <si>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</si>
  <si>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</si>
  <si>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</si>
  <si>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</si>
  <si>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</si>
  <si>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</si>
  <si>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</si>
  <si>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</si>
  <si>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</si>
  <si>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</si>
  <si>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</si>
  <si>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</si>
  <si>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</si>
  <si>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</si>
  <si>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</si>
  <si>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</si>
  <si>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</si>
  <si>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</si>
  <si>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</si>
  <si>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</si>
  <si>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</si>
  <si>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</si>
  <si>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</si>
  <si>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</si>
  <si>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</si>
  <si>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</si>
  <si>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福本　和子</t>
    <rPh sb="0" eb="2">
      <t>フクモト</t>
    </rPh>
    <rPh sb="3" eb="5">
      <t>カズコ</t>
    </rPh>
    <phoneticPr fontId="1"/>
  </si>
  <si>
    <t>管理者</t>
    <rPh sb="0" eb="3">
      <t>カンリシャ</t>
    </rPh>
    <phoneticPr fontId="1"/>
  </si>
  <si>
    <t>0172902405</t>
    <phoneticPr fontId="1"/>
  </si>
  <si>
    <t>１　個人</t>
  </si>
  <si>
    <t>５　営利法人</t>
  </si>
  <si>
    <t>ゆうげんかいしゃかいごあさひかわ</t>
    <phoneticPr fontId="1"/>
  </si>
  <si>
    <t>有限会社介護あさひかわ</t>
    <rPh sb="0" eb="4">
      <t>ユウゲンガイシャ</t>
    </rPh>
    <rPh sb="4" eb="6">
      <t>カイゴ</t>
    </rPh>
    <phoneticPr fontId="1"/>
  </si>
  <si>
    <t>北海道旭川市東光10条1丁目1番8号</t>
    <rPh sb="0" eb="3">
      <t>ホッカイドウ</t>
    </rPh>
    <rPh sb="3" eb="6">
      <t>アサヒカワシ</t>
    </rPh>
    <rPh sb="6" eb="8">
      <t>トウコウ</t>
    </rPh>
    <rPh sb="10" eb="11">
      <t>ジョウ</t>
    </rPh>
    <rPh sb="12" eb="14">
      <t>チョウメ</t>
    </rPh>
    <rPh sb="15" eb="16">
      <t>バン</t>
    </rPh>
    <rPh sb="17" eb="18">
      <t>ゴウ</t>
    </rPh>
    <phoneticPr fontId="1"/>
  </si>
  <si>
    <t>0166</t>
    <phoneticPr fontId="1"/>
  </si>
  <si>
    <t>37</t>
    <phoneticPr fontId="1"/>
  </si>
  <si>
    <t>6688</t>
    <phoneticPr fontId="1"/>
  </si>
  <si>
    <t>34</t>
    <phoneticPr fontId="1"/>
  </si>
  <si>
    <t>5728</t>
    <phoneticPr fontId="1"/>
  </si>
  <si>
    <t>kaigo-a</t>
    <phoneticPr fontId="1"/>
  </si>
  <si>
    <t>tmt.ne.jp</t>
    <phoneticPr fontId="1"/>
  </si>
  <si>
    <t>袋井　勉</t>
    <rPh sb="0" eb="2">
      <t>フクロイ</t>
    </rPh>
    <rPh sb="3" eb="4">
      <t>ツトム</t>
    </rPh>
    <phoneticPr fontId="1"/>
  </si>
  <si>
    <t>代表取締役</t>
    <rPh sb="0" eb="5">
      <t>ダイヒョウトリシマリヤク</t>
    </rPh>
    <phoneticPr fontId="1"/>
  </si>
  <si>
    <t>かいごつきゆうりょうろうじんほーむちゅうわ</t>
    <phoneticPr fontId="1"/>
  </si>
  <si>
    <t>介護付有料老人ホーム忠和</t>
    <rPh sb="0" eb="3">
      <t>カイゴツキ</t>
    </rPh>
    <rPh sb="3" eb="5">
      <t>ユウリョウ</t>
    </rPh>
    <rPh sb="5" eb="7">
      <t>ロウジン</t>
    </rPh>
    <rPh sb="10" eb="12">
      <t>チュウワ</t>
    </rPh>
    <phoneticPr fontId="1"/>
  </si>
  <si>
    <t>北海道旭川忠和1条4丁目3番21号</t>
    <rPh sb="0" eb="3">
      <t>ホッカイドウ</t>
    </rPh>
    <rPh sb="3" eb="5">
      <t>アサヒカワ</t>
    </rPh>
    <rPh sb="5" eb="7">
      <t>チュウワ</t>
    </rPh>
    <rPh sb="8" eb="9">
      <t>ジョウ</t>
    </rPh>
    <rPh sb="10" eb="12">
      <t>チョウメ</t>
    </rPh>
    <rPh sb="13" eb="14">
      <t>バン</t>
    </rPh>
    <rPh sb="16" eb="17">
      <t>ゴウ</t>
    </rPh>
    <phoneticPr fontId="1"/>
  </si>
  <si>
    <t>北海道</t>
    <rPh sb="0" eb="3">
      <t>ホッカイドウ</t>
    </rPh>
    <phoneticPr fontId="1"/>
  </si>
  <si>
    <t>旭川</t>
    <rPh sb="0" eb="2">
      <t>アサヒカワ</t>
    </rPh>
    <phoneticPr fontId="1"/>
  </si>
  <si>
    <t>JR旭川駅より道北バス約17分。忠和5条4丁目目下車徒歩7分。</t>
    <rPh sb="2" eb="5">
      <t>アサヒカワエキ</t>
    </rPh>
    <rPh sb="7" eb="9">
      <t>ドウホク</t>
    </rPh>
    <rPh sb="11" eb="12">
      <t>ヤク</t>
    </rPh>
    <rPh sb="14" eb="15">
      <t>フン</t>
    </rPh>
    <rPh sb="16" eb="18">
      <t>チュウワ</t>
    </rPh>
    <rPh sb="19" eb="20">
      <t>ジョウ</t>
    </rPh>
    <rPh sb="21" eb="23">
      <t>チョウメ</t>
    </rPh>
    <rPh sb="23" eb="25">
      <t>モッカ</t>
    </rPh>
    <rPh sb="25" eb="26">
      <t>クルマ</t>
    </rPh>
    <rPh sb="26" eb="28">
      <t>トホ</t>
    </rPh>
    <rPh sb="29" eb="30">
      <t>フン</t>
    </rPh>
    <phoneticPr fontId="1"/>
  </si>
  <si>
    <t>60</t>
    <phoneticPr fontId="1"/>
  </si>
  <si>
    <t>1900</t>
    <phoneticPr fontId="1"/>
  </si>
  <si>
    <t>1910</t>
    <phoneticPr fontId="1"/>
  </si>
  <si>
    <t>info_tyuwa</t>
    <phoneticPr fontId="1"/>
  </si>
  <si>
    <t>tmail.plala.or.jp</t>
    <phoneticPr fontId="1"/>
  </si>
  <si>
    <t>１　介護付（一般型特定施設入居者生活介護を提供する場合）</t>
  </si>
  <si>
    <t>２　事業者が賃借する土地</t>
  </si>
  <si>
    <t>１　あり</t>
  </si>
  <si>
    <t>１　耐火建築物</t>
  </si>
  <si>
    <t>１　鉄筋コンクリート造</t>
  </si>
  <si>
    <t>２　事業者が賃借する建物</t>
  </si>
  <si>
    <t>１　全室個室（縁故者個室含む）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</si>
  <si>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</si>
  <si>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</si>
  <si>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</si>
  <si>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</si>
  <si>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</si>
  <si>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ご入居者様お一人ずつの個性を尊重し、家族的な雰囲気の中できめ細かい介護サービスにより、安心して生活し「ここを選んでよかった」と思っていただけるよう、お手伝いさせていただくことを方針として運営してまいります。</t>
    <rPh sb="1" eb="4">
      <t>ニュウキョシャ</t>
    </rPh>
    <rPh sb="4" eb="5">
      <t>サマ</t>
    </rPh>
    <rPh sb="6" eb="8">
      <t>ヒトリ</t>
    </rPh>
    <rPh sb="11" eb="13">
      <t>コセイ</t>
    </rPh>
    <rPh sb="14" eb="16">
      <t>ソンチョウ</t>
    </rPh>
    <rPh sb="18" eb="21">
      <t>カゾクテキ</t>
    </rPh>
    <rPh sb="22" eb="25">
      <t>フンイキ</t>
    </rPh>
    <rPh sb="26" eb="27">
      <t>ナカ</t>
    </rPh>
    <rPh sb="30" eb="31">
      <t>コマ</t>
    </rPh>
    <rPh sb="33" eb="35">
      <t>カイゴ</t>
    </rPh>
    <rPh sb="43" eb="45">
      <t>アンシン</t>
    </rPh>
    <rPh sb="47" eb="49">
      <t>セイカツ</t>
    </rPh>
    <rPh sb="54" eb="55">
      <t>エラ</t>
    </rPh>
    <rPh sb="63" eb="64">
      <t>オモ</t>
    </rPh>
    <rPh sb="75" eb="77">
      <t>テツダ</t>
    </rPh>
    <rPh sb="88" eb="90">
      <t>ホウシン</t>
    </rPh>
    <rPh sb="93" eb="95">
      <t>ウンエイ</t>
    </rPh>
    <phoneticPr fontId="1"/>
  </si>
  <si>
    <t>ご本人の意向を十分に伺い、意向に添った対応に努めます。</t>
    <rPh sb="1" eb="3">
      <t>ホンニン</t>
    </rPh>
    <rPh sb="4" eb="6">
      <t>イコウ</t>
    </rPh>
    <rPh sb="7" eb="9">
      <t>ジュウブン</t>
    </rPh>
    <rPh sb="10" eb="11">
      <t>ウカガ</t>
    </rPh>
    <rPh sb="13" eb="15">
      <t>イコウ</t>
    </rPh>
    <rPh sb="16" eb="17">
      <t>ソ</t>
    </rPh>
    <rPh sb="19" eb="21">
      <t>タイオウ</t>
    </rPh>
    <rPh sb="22" eb="23">
      <t>ツト</t>
    </rPh>
    <phoneticPr fontId="1"/>
  </si>
  <si>
    <t>１　自ら実施</t>
  </si>
  <si>
    <t>○</t>
  </si>
  <si>
    <t>うすき医院</t>
    <rPh sb="3" eb="5">
      <t>イイン</t>
    </rPh>
    <phoneticPr fontId="1"/>
  </si>
  <si>
    <t>旭川市神居2条1丁目1番12号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</si>
  <si>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内科</t>
    <rPh sb="0" eb="2">
      <t>ナイカ</t>
    </rPh>
    <phoneticPr fontId="1"/>
  </si>
  <si>
    <t>入院施設の紹介・受診・健康診断</t>
    <rPh sb="0" eb="4">
      <t>ニュウインシセツ</t>
    </rPh>
    <rPh sb="5" eb="7">
      <t>ショウカイ</t>
    </rPh>
    <rPh sb="8" eb="10">
      <t>ジュシン</t>
    </rPh>
    <rPh sb="11" eb="15">
      <t>ケンコウシンダン</t>
    </rPh>
    <phoneticPr fontId="1"/>
  </si>
  <si>
    <t>医療法人社団　萌生会　サンビレッジクリニック</t>
    <rPh sb="0" eb="6">
      <t>イリョウホウジンシャダン</t>
    </rPh>
    <rPh sb="7" eb="8">
      <t>モ</t>
    </rPh>
    <rPh sb="8" eb="9">
      <t>セイ</t>
    </rPh>
    <rPh sb="9" eb="10">
      <t>カイ</t>
    </rPh>
    <phoneticPr fontId="1"/>
  </si>
  <si>
    <t>旭川市神居2条18丁目16-16</t>
    <rPh sb="0" eb="3">
      <t>アサヒカワシ</t>
    </rPh>
    <rPh sb="3" eb="5">
      <t>カムイ</t>
    </rPh>
    <rPh sb="6" eb="7">
      <t>ジョウ</t>
    </rPh>
    <rPh sb="9" eb="11">
      <t>チョウメ</t>
    </rPh>
    <phoneticPr fontId="1"/>
  </si>
  <si>
    <t>北星ファミリークリニック</t>
    <rPh sb="0" eb="2">
      <t>ホクセイ</t>
    </rPh>
    <phoneticPr fontId="1"/>
  </si>
  <si>
    <t>旭川錦町19丁目2166</t>
    <rPh sb="0" eb="2">
      <t>アサヒカワ</t>
    </rPh>
    <rPh sb="2" eb="3">
      <t>ニシキ</t>
    </rPh>
    <rPh sb="3" eb="4">
      <t>マチ</t>
    </rPh>
    <rPh sb="6" eb="8">
      <t>チョウメ</t>
    </rPh>
    <phoneticPr fontId="1"/>
  </si>
  <si>
    <t>入院施設の紹介・受診・健康診断・訪問診療</t>
    <rPh sb="0" eb="4">
      <t>ニュウインシセツ</t>
    </rPh>
    <rPh sb="5" eb="7">
      <t>ショウカイ</t>
    </rPh>
    <rPh sb="8" eb="10">
      <t>ジュシン</t>
    </rPh>
    <rPh sb="11" eb="15">
      <t>ケンコウシンダン</t>
    </rPh>
    <rPh sb="16" eb="20">
      <t>ホウモンシンリョウ</t>
    </rPh>
    <phoneticPr fontId="1"/>
  </si>
  <si>
    <t>医療法人社団　かむい歯科診療所</t>
    <rPh sb="0" eb="4">
      <t>イリョウホウジン</t>
    </rPh>
    <rPh sb="4" eb="6">
      <t>シャダン</t>
    </rPh>
    <rPh sb="10" eb="12">
      <t>シカ</t>
    </rPh>
    <rPh sb="12" eb="15">
      <t>シンリョウジョ</t>
    </rPh>
    <phoneticPr fontId="1"/>
  </si>
  <si>
    <t>旭川市神居2条4丁目2-14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</si>
  <si>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訪問診療</t>
    <rPh sb="0" eb="4">
      <t>ホウモンシンリョウ</t>
    </rPh>
    <phoneticPr fontId="1"/>
  </si>
  <si>
    <t>住み替えはなく、各自の居室のまま。</t>
    <rPh sb="0" eb="1">
      <t>ス</t>
    </rPh>
    <rPh sb="2" eb="3">
      <t>カ</t>
    </rPh>
    <rPh sb="8" eb="10">
      <t>カクジ</t>
    </rPh>
    <rPh sb="11" eb="13">
      <t>キョシツ</t>
    </rPh>
    <phoneticPr fontId="1"/>
  </si>
  <si>
    <t>各自室のまま介護を継続します。</t>
    <rPh sb="0" eb="3">
      <t>カクジシツ</t>
    </rPh>
    <rPh sb="6" eb="8">
      <t>カイゴ</t>
    </rPh>
    <rPh sb="9" eb="11">
      <t>ケイゾク</t>
    </rPh>
    <phoneticPr fontId="1"/>
  </si>
  <si>
    <t>なし</t>
    <phoneticPr fontId="1"/>
  </si>
  <si>
    <t>変化なし</t>
    <rPh sb="0" eb="2">
      <t>ヘンカ</t>
    </rPh>
    <phoneticPr fontId="1"/>
  </si>
  <si>
    <t>要支援2以上の方</t>
    <rPh sb="0" eb="3">
      <t>ヨウシエン</t>
    </rPh>
    <rPh sb="4" eb="6">
      <t>イジョウ</t>
    </rPh>
    <rPh sb="7" eb="8">
      <t>カタ</t>
    </rPh>
    <phoneticPr fontId="1"/>
  </si>
  <si>
    <t>虚偽の記載等不正手段による入居。利用料の延滞。他入居者への迷惑・危害・危険行為等。</t>
    <phoneticPr fontId="1"/>
  </si>
  <si>
    <t>居室が開いている際、1日３，０００円にて体験可能。</t>
    <rPh sb="0" eb="2">
      <t>キョシツ</t>
    </rPh>
    <rPh sb="3" eb="4">
      <t>ア</t>
    </rPh>
    <rPh sb="8" eb="9">
      <t>サイ</t>
    </rPh>
    <rPh sb="11" eb="12">
      <t>ニチ</t>
    </rPh>
    <rPh sb="17" eb="18">
      <t>エン</t>
    </rPh>
    <rPh sb="20" eb="22">
      <t>タイケン</t>
    </rPh>
    <rPh sb="22" eb="24">
      <t>カノウ</t>
    </rPh>
    <phoneticPr fontId="1"/>
  </si>
  <si>
    <t>ｄ　３：１以上</t>
  </si>
  <si>
    <t>介護福祉士</t>
    <rPh sb="0" eb="2">
      <t>カイゴ</t>
    </rPh>
    <rPh sb="2" eb="5">
      <t>フクシシ</t>
    </rPh>
    <phoneticPr fontId="1"/>
  </si>
  <si>
    <t>２　建物賃貸借方式</t>
  </si>
  <si>
    <t>３　月払い方式</t>
  </si>
  <si>
    <t>２　日割り計算で減額</t>
  </si>
  <si>
    <t>要介護4（生活保護）</t>
    <rPh sb="0" eb="3">
      <t>ヨウカイゴ</t>
    </rPh>
    <rPh sb="5" eb="9">
      <t>セイカツホゴ</t>
    </rPh>
    <phoneticPr fontId="1"/>
  </si>
  <si>
    <t>要介護4</t>
    <rPh sb="0" eb="3">
      <t>ヨウカイゴ</t>
    </rPh>
    <phoneticPr fontId="1"/>
  </si>
  <si>
    <t>通常29,600円
生活保護27,600円</t>
    <rPh sb="0" eb="2">
      <t>ツウジョウ</t>
    </rPh>
    <rPh sb="8" eb="9">
      <t>エン</t>
    </rPh>
    <rPh sb="10" eb="12">
      <t>セイカツ</t>
    </rPh>
    <rPh sb="12" eb="14">
      <t>ホゴ</t>
    </rPh>
    <rPh sb="20" eb="21">
      <t>エン</t>
    </rPh>
    <phoneticPr fontId="1"/>
  </si>
  <si>
    <t>通常50,000円
生活保護37,500円</t>
    <rPh sb="0" eb="2">
      <t>ツウジョウ</t>
    </rPh>
    <rPh sb="8" eb="9">
      <t>エン</t>
    </rPh>
    <rPh sb="10" eb="14">
      <t>セイカツホゴ</t>
    </rPh>
    <rPh sb="20" eb="21">
      <t>エン</t>
    </rPh>
    <phoneticPr fontId="1"/>
  </si>
  <si>
    <t>通常21,600円
生活保護31,500円</t>
    <rPh sb="0" eb="2">
      <t>ツウジョウ</t>
    </rPh>
    <rPh sb="8" eb="9">
      <t>エン</t>
    </rPh>
    <rPh sb="10" eb="14">
      <t>セイカツホゴ</t>
    </rPh>
    <rPh sb="20" eb="21">
      <t>エン</t>
    </rPh>
    <phoneticPr fontId="1"/>
  </si>
  <si>
    <t>10月から5月まで暖房費7,000円</t>
    <rPh sb="2" eb="3">
      <t>ガツ</t>
    </rPh>
    <rPh sb="6" eb="7">
      <t>ガツ</t>
    </rPh>
    <rPh sb="9" eb="12">
      <t>ダンボウヒ</t>
    </rPh>
    <rPh sb="17" eb="18">
      <t>エン</t>
    </rPh>
    <phoneticPr fontId="1"/>
  </si>
  <si>
    <t>なし</t>
    <phoneticPr fontId="1"/>
  </si>
  <si>
    <t>介護付き有料老人ホーム忠和苦情相談窓口</t>
    <rPh sb="0" eb="3">
      <t>カイゴツ</t>
    </rPh>
    <rPh sb="4" eb="6">
      <t>ユウリョウ</t>
    </rPh>
    <rPh sb="6" eb="8">
      <t>ロウジン</t>
    </rPh>
    <rPh sb="11" eb="13">
      <t>チュウワ</t>
    </rPh>
    <rPh sb="13" eb="15">
      <t>クジョウ</t>
    </rPh>
    <rPh sb="15" eb="17">
      <t>ソウダン</t>
    </rPh>
    <rPh sb="17" eb="19">
      <t>マドグチ</t>
    </rPh>
    <phoneticPr fontId="1"/>
  </si>
  <si>
    <t>0166</t>
    <phoneticPr fontId="1"/>
  </si>
  <si>
    <t>60</t>
    <phoneticPr fontId="1"/>
  </si>
  <si>
    <t>1900</t>
    <phoneticPr fontId="1"/>
  </si>
  <si>
    <t>土曜日・日曜日</t>
    <rPh sb="0" eb="3">
      <t>ドヨウビ</t>
    </rPh>
    <rPh sb="4" eb="7">
      <t>ニチヨウビ</t>
    </rPh>
    <phoneticPr fontId="1"/>
  </si>
  <si>
    <t>意見箱設置、その都度対応。</t>
    <rPh sb="0" eb="3">
      <t>イケンバコ</t>
    </rPh>
    <rPh sb="3" eb="5">
      <t>セッチ</t>
    </rPh>
    <rPh sb="8" eb="10">
      <t>ツド</t>
    </rPh>
    <rPh sb="10" eb="12">
      <t>タイオウ</t>
    </rPh>
    <phoneticPr fontId="1"/>
  </si>
  <si>
    <t>１　入居希望者に公開</t>
  </si>
  <si>
    <t>３　公開していない</t>
  </si>
  <si>
    <t>１　代替措置あり</t>
  </si>
  <si>
    <t>今年度も新型コロナウィルス感染防止の為中止しました。例年は年2回行なっている。代替として書面での開催とした。</t>
    <rPh sb="0" eb="3">
      <t>コンネンド</t>
    </rPh>
    <rPh sb="4" eb="6">
      <t>シンガタ</t>
    </rPh>
    <rPh sb="13" eb="17">
      <t>カンセンボウシ</t>
    </rPh>
    <rPh sb="18" eb="19">
      <t>タメ</t>
    </rPh>
    <rPh sb="19" eb="21">
      <t>チュウシ</t>
    </rPh>
    <rPh sb="26" eb="28">
      <t>レイネン</t>
    </rPh>
    <rPh sb="29" eb="30">
      <t>ネン</t>
    </rPh>
    <rPh sb="31" eb="32">
      <t>カイ</t>
    </rPh>
    <rPh sb="32" eb="33">
      <t>オコ</t>
    </rPh>
    <rPh sb="39" eb="41">
      <t>ダイタイ</t>
    </rPh>
    <rPh sb="44" eb="46">
      <t>ショメン</t>
    </rPh>
    <rPh sb="48" eb="50">
      <t>カイサイ</t>
    </rPh>
    <phoneticPr fontId="1"/>
  </si>
  <si>
    <t>グループホーム忠和、グループホーム東光</t>
    <rPh sb="7" eb="9">
      <t>チュウワ</t>
    </rPh>
    <rPh sb="17" eb="19">
      <t>トウコウ</t>
    </rPh>
    <phoneticPr fontId="1"/>
  </si>
  <si>
    <t>入居者により変動あり</t>
    <rPh sb="0" eb="3">
      <t>ニュウキョシャ</t>
    </rPh>
    <rPh sb="6" eb="8">
      <t>ヘンドウ</t>
    </rPh>
    <phoneticPr fontId="1"/>
  </si>
  <si>
    <t>1000円</t>
    <rPh sb="4" eb="5">
      <t>エン</t>
    </rPh>
    <phoneticPr fontId="1"/>
  </si>
  <si>
    <t>当月内3回目の通院から一時間に1,000円発生</t>
    <rPh sb="0" eb="3">
      <t>トウゲツナイ</t>
    </rPh>
    <rPh sb="4" eb="6">
      <t>カイメ</t>
    </rPh>
    <rPh sb="7" eb="9">
      <t>ツウイン</t>
    </rPh>
    <rPh sb="11" eb="14">
      <t>イチジカン</t>
    </rPh>
    <rPh sb="20" eb="21">
      <t>エン</t>
    </rPh>
    <rPh sb="21" eb="23">
      <t>ハッセイ</t>
    </rPh>
    <phoneticPr fontId="1"/>
  </si>
  <si>
    <t>2100円</t>
    <rPh sb="4" eb="5">
      <t>エン</t>
    </rPh>
    <phoneticPr fontId="1"/>
  </si>
  <si>
    <t>1時間に1000円発生</t>
    <rPh sb="1" eb="3">
      <t>ジカン</t>
    </rPh>
    <rPh sb="8" eb="9">
      <t>エン</t>
    </rPh>
    <rPh sb="9" eb="11">
      <t>ハッセイ</t>
    </rPh>
    <phoneticPr fontId="1"/>
  </si>
  <si>
    <t>旭川</t>
    <rPh sb="0" eb="2">
      <t>アサヒカワ</t>
    </rPh>
    <phoneticPr fontId="1"/>
  </si>
  <si>
    <t>介護付有料老人ホーム忠和</t>
    <rPh sb="0" eb="3">
      <t>カイゴツ</t>
    </rPh>
    <rPh sb="3" eb="5">
      <t>ユウリョウ</t>
    </rPh>
    <rPh sb="5" eb="7">
      <t>ロウジン</t>
    </rPh>
    <rPh sb="10" eb="12">
      <t>チュウワ</t>
    </rPh>
    <phoneticPr fontId="1"/>
  </si>
  <si>
    <t>介護付有料老人ホーム忠和</t>
    <rPh sb="0" eb="7">
      <t>カイゴツキユウリョウロウジン</t>
    </rPh>
    <rPh sb="10" eb="12">
      <t>チュウワ</t>
    </rPh>
    <phoneticPr fontId="1"/>
  </si>
  <si>
    <t>入院加療の長期化のため
グループホームの方が本人に合っていると判断したため</t>
    <rPh sb="0" eb="2">
      <t>ニュウイン</t>
    </rPh>
    <rPh sb="2" eb="4">
      <t>カリョウ</t>
    </rPh>
    <rPh sb="5" eb="8">
      <t>チョウキカ</t>
    </rPh>
    <rPh sb="20" eb="21">
      <t>ホウ</t>
    </rPh>
    <rPh sb="22" eb="24">
      <t>ホンニン</t>
    </rPh>
    <rPh sb="25" eb="26">
      <t>ア</t>
    </rPh>
    <rPh sb="31" eb="33">
      <t>ハンダン</t>
    </rPh>
    <phoneticPr fontId="1"/>
  </si>
  <si>
    <t>別の施設に移したいとのこと</t>
    <rPh sb="0" eb="1">
      <t>ベツ</t>
    </rPh>
    <rPh sb="2" eb="4">
      <t>シセツ</t>
    </rPh>
    <rPh sb="5" eb="6">
      <t>ウツ</t>
    </rPh>
    <phoneticPr fontId="1"/>
  </si>
  <si>
    <t>佐藤　渓梧</t>
    <rPh sb="0" eb="2">
      <t>サトウ</t>
    </rPh>
    <rPh sb="3" eb="5">
      <t>ケイゴ</t>
    </rPh>
    <phoneticPr fontId="1"/>
  </si>
  <si>
    <t>管理者補佐</t>
    <rPh sb="0" eb="3">
      <t>カンリシャ</t>
    </rPh>
    <rPh sb="3" eb="5">
      <t>ホサ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</si>
</sst>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11" sqref="F11:P11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2574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2575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 t="s">
        <v>2480</v>
      </c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2481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2482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2483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2484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/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8041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2485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2486</v>
      </c>
      <c r="K20" s="35" t="s">
        <v>487</v>
      </c>
      <c r="L20" s="63" t="s">
        <v>2489</v>
      </c>
      <c r="M20" s="35" t="s">
        <v>487</v>
      </c>
      <c r="N20" s="63" t="s">
        <v>2490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2491</v>
      </c>
      <c r="K21" s="97"/>
      <c r="L21" s="97"/>
      <c r="M21" s="35" t="s">
        <v>483</v>
      </c>
      <c r="N21" s="97" t="s">
        <v>2492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2005</v>
      </c>
      <c r="G26" s="162"/>
      <c r="H26" s="35" t="s">
        <v>484</v>
      </c>
      <c r="I26" s="162">
        <v>10</v>
      </c>
      <c r="J26" s="162"/>
      <c r="K26" s="35" t="s">
        <v>485</v>
      </c>
      <c r="L26" s="162">
        <v>21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2495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2496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8041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2497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2498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2500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2486</v>
      </c>
      <c r="K43" s="35" t="s">
        <v>487</v>
      </c>
      <c r="L43" s="11" t="s">
        <v>2501</v>
      </c>
      <c r="M43" s="35" t="s">
        <v>487</v>
      </c>
      <c r="N43" s="11" t="s">
        <v>2502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2486</v>
      </c>
      <c r="K44" s="35" t="s">
        <v>487</v>
      </c>
      <c r="L44" s="63" t="s">
        <v>2501</v>
      </c>
      <c r="M44" s="35" t="s">
        <v>487</v>
      </c>
      <c r="N44" s="63" t="s">
        <v>2503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2504</v>
      </c>
      <c r="K45" s="97"/>
      <c r="L45" s="97"/>
      <c r="M45" s="35" t="s">
        <v>483</v>
      </c>
      <c r="N45" s="97" t="s">
        <v>2505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2478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2479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2005</v>
      </c>
      <c r="K50" s="162"/>
      <c r="L50" s="35" t="s">
        <v>484</v>
      </c>
      <c r="M50" s="61">
        <v>10</v>
      </c>
      <c r="N50" s="35" t="s">
        <v>485</v>
      </c>
      <c r="O50" s="61">
        <v>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36" t="s">
        <v>484</v>
      </c>
      <c r="M51" s="62">
        <v>9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2506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 t="s">
        <v>2480</v>
      </c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 t="s">
        <v>2498</v>
      </c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2005</v>
      </c>
      <c r="K57" s="162"/>
      <c r="L57" s="35" t="s">
        <v>484</v>
      </c>
      <c r="M57" s="61">
        <v>10</v>
      </c>
      <c r="N57" s="35" t="s">
        <v>485</v>
      </c>
      <c r="O57" s="61">
        <v>21</v>
      </c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>
        <v>2017</v>
      </c>
      <c r="K58" s="168"/>
      <c r="L58" s="36" t="s">
        <v>484</v>
      </c>
      <c r="M58" s="62">
        <v>10</v>
      </c>
      <c r="N58" s="36" t="s">
        <v>485</v>
      </c>
      <c r="O58" s="62">
        <v>21</v>
      </c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3661.49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2507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2409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 t="s">
        <v>2508</v>
      </c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2508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2005</v>
      </c>
      <c r="L68" s="39" t="s">
        <v>484</v>
      </c>
      <c r="M68" s="61">
        <v>10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2015</v>
      </c>
      <c r="L70" s="39" t="s">
        <v>484</v>
      </c>
      <c r="M70" s="61">
        <v>9</v>
      </c>
      <c r="N70" s="39" t="s">
        <v>485</v>
      </c>
      <c r="O70" s="61">
        <v>1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2508</v>
      </c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1435.89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569.82000000000005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2509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2510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2511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 t="s">
        <v>2409</v>
      </c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 t="s">
        <v>2508</v>
      </c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 t="s">
        <v>2508</v>
      </c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>
        <v>2005</v>
      </c>
      <c r="L86" s="39" t="s">
        <v>484</v>
      </c>
      <c r="M86" s="61">
        <v>10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>
        <v>2015</v>
      </c>
      <c r="L88" s="39" t="s">
        <v>484</v>
      </c>
      <c r="M88" s="61">
        <v>9</v>
      </c>
      <c r="N88" s="39" t="s">
        <v>485</v>
      </c>
      <c r="O88" s="61">
        <v>1</v>
      </c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 t="s">
        <v>2508</v>
      </c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2512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13.02</v>
      </c>
      <c r="K95" s="50" t="s">
        <v>490</v>
      </c>
      <c r="L95" s="96">
        <v>37</v>
      </c>
      <c r="M95" s="122"/>
      <c r="N95" s="111" t="s">
        <v>2424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17.420000000000002</v>
      </c>
      <c r="K96" s="50" t="s">
        <v>490</v>
      </c>
      <c r="L96" s="96">
        <v>2</v>
      </c>
      <c r="M96" s="122"/>
      <c r="N96" s="111" t="s">
        <v>2424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2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0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2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5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4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5</v>
      </c>
      <c r="H109" s="234" t="s">
        <v>492</v>
      </c>
      <c r="I109" s="92" t="s">
        <v>81</v>
      </c>
      <c r="J109" s="92"/>
      <c r="K109" s="92"/>
      <c r="L109" s="92"/>
      <c r="M109" s="92"/>
      <c r="N109" s="96">
        <v>4</v>
      </c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2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>
        <v>1</v>
      </c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2508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2513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2514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2508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2508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2508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2508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2508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2508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2515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2516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2517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2508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2518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2519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2520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2520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2520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2520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2520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2520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 t="s">
        <v>2513</v>
      </c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 t="s">
        <v>2513</v>
      </c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 t="s">
        <v>2508</v>
      </c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 t="s">
        <v>2508</v>
      </c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 t="s">
        <v>2508</v>
      </c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 t="s">
        <v>2508</v>
      </c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 t="s">
        <v>2513</v>
      </c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 t="s">
        <v>2513</v>
      </c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 t="s">
        <v>2513</v>
      </c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 t="s">
        <v>2508</v>
      </c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 t="s">
        <v>2513</v>
      </c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 t="s">
        <v>2513</v>
      </c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 t="s">
        <v>2513</v>
      </c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 t="s">
        <v>2513</v>
      </c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 t="s">
        <v>2513</v>
      </c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 t="s">
        <v>2508</v>
      </c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 t="s">
        <v>2508</v>
      </c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 t="s">
        <v>2513</v>
      </c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 t="s">
        <v>2513</v>
      </c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 t="s">
        <v>2513</v>
      </c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 t="s">
        <v>2513</v>
      </c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 t="s">
        <v>2513</v>
      </c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 t="s">
        <v>2513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 t="s">
        <v>2513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>
        <v>3</v>
      </c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2521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2521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2521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2522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2523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2524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2524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2525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2526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2527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2524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 t="s">
        <v>2524</v>
      </c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2525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 t="s">
        <v>2528</v>
      </c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 t="s">
        <v>2529</v>
      </c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 t="s">
        <v>2524</v>
      </c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 t="s">
        <v>2524</v>
      </c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 t="s">
        <v>2530</v>
      </c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2531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2532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2533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 t="s">
        <v>2521</v>
      </c>
      <c r="G201" s="275" t="s">
        <v>448</v>
      </c>
      <c r="H201" s="99"/>
      <c r="I201" s="100"/>
      <c r="J201" s="135" t="s">
        <v>2534</v>
      </c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 t="s">
        <v>2535</v>
      </c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 t="s">
        <v>2536</v>
      </c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 t="s">
        <v>2513</v>
      </c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 t="s">
        <v>2537</v>
      </c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 t="s">
        <v>2513</v>
      </c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 t="s">
        <v>2513</v>
      </c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 t="s">
        <v>2513</v>
      </c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 t="s">
        <v>2513</v>
      </c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 t="s">
        <v>2513</v>
      </c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 t="s">
        <v>2513</v>
      </c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 t="s">
        <v>2513</v>
      </c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2513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2508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2513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2538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2539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2539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2508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2540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39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>
        <v>0</v>
      </c>
      <c r="L238" s="159"/>
      <c r="M238" s="159"/>
      <c r="N238" s="159">
        <v>0.5</v>
      </c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3</v>
      </c>
      <c r="F239" s="218"/>
      <c r="G239" s="218"/>
      <c r="H239" s="159">
        <v>3</v>
      </c>
      <c r="I239" s="159"/>
      <c r="J239" s="159"/>
      <c r="K239" s="159">
        <v>0</v>
      </c>
      <c r="L239" s="159"/>
      <c r="M239" s="159"/>
      <c r="N239" s="159">
        <v>1</v>
      </c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31</v>
      </c>
      <c r="F240" s="218"/>
      <c r="G240" s="218"/>
      <c r="H240" s="159">
        <v>9</v>
      </c>
      <c r="I240" s="159"/>
      <c r="J240" s="159"/>
      <c r="K240" s="159">
        <v>22</v>
      </c>
      <c r="L240" s="159"/>
      <c r="M240" s="159"/>
      <c r="N240" s="159">
        <v>23.164999999999999</v>
      </c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28</v>
      </c>
      <c r="F241" s="218"/>
      <c r="G241" s="218"/>
      <c r="H241" s="159">
        <v>7</v>
      </c>
      <c r="I241" s="159"/>
      <c r="J241" s="159"/>
      <c r="K241" s="159">
        <v>21</v>
      </c>
      <c r="L241" s="159"/>
      <c r="M241" s="159"/>
      <c r="N241" s="159">
        <f>0.25+0.25+0.5+0.5+0.5+7+0.46+0.75+0.81+0.87+0.45+0.7+0.4+0.375+0.375+0.3+0.3+0.93*5+0.75+0.375</f>
        <v>20.565000000000001</v>
      </c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3</v>
      </c>
      <c r="F242" s="218"/>
      <c r="G242" s="218"/>
      <c r="H242" s="159">
        <v>2</v>
      </c>
      <c r="I242" s="159"/>
      <c r="J242" s="159"/>
      <c r="K242" s="159">
        <v>1</v>
      </c>
      <c r="L242" s="159"/>
      <c r="M242" s="159"/>
      <c r="N242" s="159">
        <v>2.6</v>
      </c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>
        <f>IF(OR($H$243&lt;&gt;"",$K$243&lt;&gt;""),SUM($H$243,$K$243),"")</f>
        <v>1</v>
      </c>
      <c r="F243" s="218"/>
      <c r="G243" s="218"/>
      <c r="H243" s="159">
        <v>1</v>
      </c>
      <c r="I243" s="159"/>
      <c r="J243" s="159"/>
      <c r="K243" s="159">
        <v>0</v>
      </c>
      <c r="L243" s="159"/>
      <c r="M243" s="159"/>
      <c r="N243" s="159">
        <v>1</v>
      </c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>
        <f>IF(OR($H$244&lt;&gt;"",$K$244&lt;&gt;""),SUM($H$244,$K$244),"")</f>
        <v>1</v>
      </c>
      <c r="F244" s="218"/>
      <c r="G244" s="218"/>
      <c r="H244" s="159">
        <v>1</v>
      </c>
      <c r="I244" s="159"/>
      <c r="J244" s="159"/>
      <c r="K244" s="159">
        <v>0</v>
      </c>
      <c r="L244" s="159"/>
      <c r="M244" s="159"/>
      <c r="N244" s="159">
        <v>1</v>
      </c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>
        <f>IF(OR($H$245&lt;&gt;"",$K$245&lt;&gt;""),SUM($H$245,$K$245),"")</f>
        <v>0</v>
      </c>
      <c r="F245" s="218"/>
      <c r="G245" s="218"/>
      <c r="H245" s="159">
        <v>0</v>
      </c>
      <c r="I245" s="159"/>
      <c r="J245" s="159"/>
      <c r="K245" s="159">
        <v>0</v>
      </c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0</v>
      </c>
      <c r="F246" s="218"/>
      <c r="G246" s="218"/>
      <c r="H246" s="159">
        <v>0</v>
      </c>
      <c r="I246" s="159"/>
      <c r="J246" s="159"/>
      <c r="K246" s="159">
        <v>0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>
        <f>IF(OR($H$247&lt;&gt;"",$K$247&lt;&gt;""),SUM($H$247,$K$247),"")</f>
        <v>1</v>
      </c>
      <c r="F247" s="218"/>
      <c r="G247" s="218"/>
      <c r="H247" s="159">
        <v>1</v>
      </c>
      <c r="I247" s="159"/>
      <c r="J247" s="159"/>
      <c r="K247" s="159">
        <v>0</v>
      </c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0</v>
      </c>
      <c r="F248" s="218"/>
      <c r="G248" s="218"/>
      <c r="H248" s="159">
        <v>0</v>
      </c>
      <c r="I248" s="159"/>
      <c r="J248" s="159"/>
      <c r="K248" s="159">
        <v>0</v>
      </c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>
        <f>IF(OR($J$258&lt;&gt;"",$M$258&lt;&gt;""),SUM($J$258,$M$258),"")</f>
        <v>0</v>
      </c>
      <c r="H258" s="218"/>
      <c r="I258" s="218"/>
      <c r="J258" s="159">
        <v>0</v>
      </c>
      <c r="K258" s="159"/>
      <c r="L258" s="159"/>
      <c r="M258" s="159">
        <v>0</v>
      </c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10</v>
      </c>
      <c r="H259" s="218"/>
      <c r="I259" s="218"/>
      <c r="J259" s="159">
        <v>6</v>
      </c>
      <c r="K259" s="159"/>
      <c r="L259" s="159"/>
      <c r="M259" s="159">
        <v>4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0</v>
      </c>
      <c r="H260" s="218"/>
      <c r="I260" s="218"/>
      <c r="J260" s="159">
        <v>0</v>
      </c>
      <c r="K260" s="159"/>
      <c r="L260" s="159"/>
      <c r="M260" s="159">
        <v>0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9</v>
      </c>
      <c r="H261" s="218"/>
      <c r="I261" s="218"/>
      <c r="J261" s="159">
        <v>3</v>
      </c>
      <c r="K261" s="159"/>
      <c r="L261" s="159"/>
      <c r="M261" s="159">
        <v>6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>
        <f>IF(OR($J$262&lt;&gt;"",$M$262&lt;&gt;""),SUM($J$262,$M$262),"")</f>
        <v>1</v>
      </c>
      <c r="H262" s="312"/>
      <c r="I262" s="312"/>
      <c r="J262" s="313">
        <v>1</v>
      </c>
      <c r="K262" s="313"/>
      <c r="L262" s="313"/>
      <c r="M262" s="313">
        <v>0</v>
      </c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>
        <f>IF(OR($J$267&lt;&gt;"",$M$267&lt;&gt;""),SUM($J$267,$M$267),"")</f>
        <v>3</v>
      </c>
      <c r="H267" s="218"/>
      <c r="I267" s="218"/>
      <c r="J267" s="159">
        <v>2</v>
      </c>
      <c r="K267" s="159"/>
      <c r="L267" s="159"/>
      <c r="M267" s="159">
        <v>1</v>
      </c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>
        <f>IF(OR($J$268&lt;&gt;"",$M$268&lt;&gt;""),SUM($J$268,$M$268),"")</f>
        <v>0</v>
      </c>
      <c r="H268" s="218"/>
      <c r="I268" s="218"/>
      <c r="J268" s="159">
        <v>0</v>
      </c>
      <c r="K268" s="159"/>
      <c r="L268" s="159"/>
      <c r="M268" s="159">
        <v>0</v>
      </c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>
        <f>IF(OR($J$269&lt;&gt;"",$M$269&lt;&gt;""),SUM($J$269,$M$269),"")</f>
        <v>0</v>
      </c>
      <c r="H269" s="218"/>
      <c r="I269" s="218"/>
      <c r="J269" s="159">
        <v>0</v>
      </c>
      <c r="K269" s="159"/>
      <c r="L269" s="159"/>
      <c r="M269" s="159">
        <v>0</v>
      </c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>
        <f>IF(OR($J$270&lt;&gt;"",$M$270&lt;&gt;""),SUM($J$270,$M$270),"")</f>
        <v>0</v>
      </c>
      <c r="H270" s="218"/>
      <c r="I270" s="218"/>
      <c r="J270" s="159">
        <v>0</v>
      </c>
      <c r="K270" s="159"/>
      <c r="L270" s="159"/>
      <c r="M270" s="159">
        <v>0</v>
      </c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>
        <f>IF(OR($J$271&lt;&gt;"",$M$271&lt;&gt;""),SUM($J$271,$M$271),"")</f>
        <v>1</v>
      </c>
      <c r="H271" s="218"/>
      <c r="I271" s="218"/>
      <c r="J271" s="159">
        <v>1</v>
      </c>
      <c r="K271" s="159"/>
      <c r="L271" s="159"/>
      <c r="M271" s="159">
        <v>0</v>
      </c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>
        <f>IF(OR($J$272&lt;&gt;"",$M$272&lt;&gt;""),SUM($J$272,$M$272),"")</f>
        <v>0</v>
      </c>
      <c r="H272" s="218"/>
      <c r="I272" s="218"/>
      <c r="J272" s="159">
        <v>0</v>
      </c>
      <c r="K272" s="159"/>
      <c r="L272" s="159"/>
      <c r="M272" s="159">
        <v>0</v>
      </c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>
        <f>IF(OR($J$273&lt;&gt;"",$M$273&lt;&gt;""),SUM($J$273,$M$273),"")</f>
        <v>0</v>
      </c>
      <c r="H273" s="218"/>
      <c r="I273" s="218"/>
      <c r="J273" s="159">
        <v>0</v>
      </c>
      <c r="K273" s="159"/>
      <c r="L273" s="159"/>
      <c r="M273" s="159">
        <v>0</v>
      </c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>
        <f>IF(OR($J$274&lt;&gt;"",$M$274&lt;&gt;""),SUM($J$274,$M$274),"")</f>
        <v>0</v>
      </c>
      <c r="H274" s="312"/>
      <c r="I274" s="312"/>
      <c r="J274" s="313">
        <v>0</v>
      </c>
      <c r="K274" s="313"/>
      <c r="L274" s="313"/>
      <c r="M274" s="313">
        <v>0</v>
      </c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30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3</v>
      </c>
      <c r="G280" s="246"/>
      <c r="H280" s="246"/>
      <c r="I280" s="246"/>
      <c r="J280" s="51" t="s">
        <v>495</v>
      </c>
      <c r="K280" s="245">
        <v>2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 t="s">
        <v>2541</v>
      </c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>
        <v>3</v>
      </c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2508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2508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2542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/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2543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2544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2521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2513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2513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2545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>
        <v>2</v>
      </c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2536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2536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2546</v>
      </c>
      <c r="J332" s="159"/>
      <c r="K332" s="159"/>
      <c r="L332" s="159"/>
      <c r="M332" s="96" t="s">
        <v>2547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80</v>
      </c>
      <c r="J333" s="97"/>
      <c r="K333" s="97"/>
      <c r="L333" s="55" t="s">
        <v>498</v>
      </c>
      <c r="M333" s="96">
        <v>91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13</v>
      </c>
      <c r="J334" s="97"/>
      <c r="K334" s="97"/>
      <c r="L334" s="55" t="s">
        <v>490</v>
      </c>
      <c r="M334" s="96">
        <v>13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96600</v>
      </c>
      <c r="J340" s="97"/>
      <c r="K340" s="97"/>
      <c r="L340" s="50" t="s">
        <v>499</v>
      </c>
      <c r="M340" s="358">
        <v>126577</v>
      </c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27600</v>
      </c>
      <c r="J341" s="97"/>
      <c r="K341" s="97"/>
      <c r="L341" s="50" t="s">
        <v>499</v>
      </c>
      <c r="M341" s="358">
        <v>29600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>
        <v>0</v>
      </c>
      <c r="J342" s="97"/>
      <c r="K342" s="97"/>
      <c r="L342" s="50" t="s">
        <v>499</v>
      </c>
      <c r="M342" s="358">
        <v>25377</v>
      </c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31500</v>
      </c>
      <c r="J343" s="97"/>
      <c r="K343" s="97"/>
      <c r="L343" s="50" t="s">
        <v>499</v>
      </c>
      <c r="M343" s="358">
        <v>21600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8">
        <v>37500</v>
      </c>
      <c r="J344" s="97"/>
      <c r="K344" s="97"/>
      <c r="L344" s="50" t="s">
        <v>499</v>
      </c>
      <c r="M344" s="358">
        <v>50000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>
        <v>0</v>
      </c>
      <c r="J345" s="97"/>
      <c r="K345" s="97"/>
      <c r="L345" s="50" t="s">
        <v>499</v>
      </c>
      <c r="M345" s="96">
        <v>0</v>
      </c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96">
        <v>0</v>
      </c>
      <c r="J346" s="97"/>
      <c r="K346" s="97"/>
      <c r="L346" s="50" t="s">
        <v>499</v>
      </c>
      <c r="M346" s="96">
        <v>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96">
        <v>0</v>
      </c>
      <c r="J347" s="97"/>
      <c r="K347" s="97"/>
      <c r="L347" s="50" t="s">
        <v>499</v>
      </c>
      <c r="M347" s="96">
        <v>0</v>
      </c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2548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>
        <v>0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2549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2550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>
        <v>0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 t="s">
        <v>2552</v>
      </c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 t="s">
        <v>2552</v>
      </c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9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29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12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25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>
        <v>3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11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7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3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7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7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1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12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13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9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3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87.88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38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97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>
        <v>0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>
        <v>4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>
        <v>4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>
        <v>10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>
        <v>0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>
        <v>6</v>
      </c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 t="s">
        <v>2572</v>
      </c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2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 t="s">
        <v>2573</v>
      </c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2553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2554</v>
      </c>
      <c r="I432" s="200"/>
      <c r="J432" s="35" t="s">
        <v>487</v>
      </c>
      <c r="K432" s="200" t="s">
        <v>2555</v>
      </c>
      <c r="L432" s="200"/>
      <c r="M432" s="35" t="s">
        <v>487</v>
      </c>
      <c r="N432" s="200" t="s">
        <v>2556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 t="s">
        <v>2557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/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2508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/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2508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 t="s">
        <v>2508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2508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 t="s">
        <v>2558</v>
      </c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 t="s">
        <v>2508</v>
      </c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2513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2559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2559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2560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2560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2560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2513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/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 t="s">
        <v>2561</v>
      </c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 t="s">
        <v>2562</v>
      </c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2508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2563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2508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2513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2513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B43" zoomScaleNormal="85" zoomScaleSheetLayoutView="100" workbookViewId="0">
      <selection activeCell="R35" sqref="R35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/>
      <c r="I4" s="476"/>
      <c r="J4" s="468"/>
      <c r="K4" s="469"/>
      <c r="L4" s="469"/>
      <c r="M4" s="468"/>
      <c r="N4" s="469"/>
      <c r="O4" s="469"/>
      <c r="P4" s="469"/>
      <c r="Q4" s="469"/>
      <c r="R4" s="65"/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 t="s">
        <v>2384</v>
      </c>
      <c r="I13" s="476"/>
      <c r="J13" s="468" t="s">
        <v>2570</v>
      </c>
      <c r="K13" s="469"/>
      <c r="L13" s="469"/>
      <c r="M13" s="468" t="s">
        <v>2569</v>
      </c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/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/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/>
      <c r="I19" s="476"/>
      <c r="J19" s="468"/>
      <c r="K19" s="469"/>
      <c r="L19" s="469"/>
      <c r="M19" s="468"/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/>
      <c r="I26" s="511"/>
      <c r="J26" s="488"/>
      <c r="K26" s="489"/>
      <c r="L26" s="489"/>
      <c r="M26" s="488"/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 t="s">
        <v>2384</v>
      </c>
      <c r="I35" s="476"/>
      <c r="J35" s="468" t="s">
        <v>2571</v>
      </c>
      <c r="K35" s="469"/>
      <c r="L35" s="469"/>
      <c r="M35" s="468" t="s">
        <v>2569</v>
      </c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/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/>
      <c r="I49" s="476"/>
      <c r="J49" s="468"/>
      <c r="K49" s="469"/>
      <c r="L49" s="469"/>
      <c r="M49" s="468"/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E25" zoomScaleNormal="85" zoomScaleSheetLayoutView="100" workbookViewId="0">
      <selection activeCell="V14" sqref="V14:X1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41" t="s">
        <v>355</v>
      </c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Q1" s="22"/>
      <c r="AR1" s="18"/>
    </row>
    <row r="2" spans="1:44" ht="15" customHeight="1" thickBot="1">
      <c r="A2" s="545" t="s">
        <v>356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50" t="s">
        <v>2508</v>
      </c>
      <c r="AF2" s="551"/>
      <c r="AG2" s="551"/>
      <c r="AH2" s="551"/>
      <c r="AI2" s="551"/>
      <c r="AJ2" s="551"/>
      <c r="AK2" s="551"/>
      <c r="AL2" s="551"/>
      <c r="AM2" s="551"/>
      <c r="AN2" s="552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7" t="s">
        <v>361</v>
      </c>
      <c r="K3" s="547"/>
      <c r="L3" s="547"/>
      <c r="M3" s="547"/>
      <c r="N3" s="547"/>
      <c r="O3" s="547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8"/>
      <c r="K4" s="548"/>
      <c r="L4" s="548"/>
      <c r="M4" s="548"/>
      <c r="N4" s="548"/>
      <c r="O4" s="548"/>
      <c r="P4" s="543" t="s">
        <v>357</v>
      </c>
      <c r="Q4" s="543"/>
      <c r="R4" s="543"/>
      <c r="S4" s="543"/>
      <c r="T4" s="543"/>
      <c r="U4" s="543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9"/>
      <c r="K5" s="549"/>
      <c r="L5" s="549"/>
      <c r="M5" s="549"/>
      <c r="N5" s="549"/>
      <c r="O5" s="549"/>
      <c r="P5" s="544"/>
      <c r="Q5" s="544"/>
      <c r="R5" s="544"/>
      <c r="S5" s="544"/>
      <c r="T5" s="544"/>
      <c r="U5" s="544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42"/>
    </row>
    <row r="6" spans="1:44" ht="15" customHeight="1">
      <c r="A6" s="536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5" t="s">
        <v>367</v>
      </c>
      <c r="C7" s="535"/>
      <c r="D7" s="535"/>
      <c r="E7" s="535"/>
      <c r="F7" s="535"/>
      <c r="G7" s="535"/>
      <c r="H7" s="535"/>
      <c r="I7" s="535"/>
      <c r="J7" s="517" t="s">
        <v>2508</v>
      </c>
      <c r="K7" s="518"/>
      <c r="L7" s="518"/>
      <c r="M7" s="518"/>
      <c r="N7" s="518"/>
      <c r="O7" s="519"/>
      <c r="P7" s="517" t="s">
        <v>2513</v>
      </c>
      <c r="Q7" s="518"/>
      <c r="R7" s="518"/>
      <c r="S7" s="518"/>
      <c r="T7" s="518"/>
      <c r="U7" s="519"/>
      <c r="V7" s="529" t="s">
        <v>2521</v>
      </c>
      <c r="W7" s="529"/>
      <c r="X7" s="529"/>
      <c r="Y7" s="529"/>
      <c r="Z7" s="529"/>
      <c r="AA7" s="529"/>
      <c r="AB7" s="520"/>
      <c r="AC7" s="521"/>
      <c r="AD7" s="521"/>
      <c r="AE7" s="520"/>
      <c r="AF7" s="521"/>
      <c r="AG7" s="521"/>
      <c r="AH7" s="521"/>
      <c r="AI7" s="521"/>
      <c r="AJ7" s="521"/>
      <c r="AK7" s="521"/>
      <c r="AL7" s="521"/>
      <c r="AM7" s="521"/>
      <c r="AN7" s="522"/>
    </row>
    <row r="8" spans="1:44" ht="39.950000000000003" customHeight="1">
      <c r="A8" s="307"/>
      <c r="B8" s="532" t="s">
        <v>368</v>
      </c>
      <c r="C8" s="532"/>
      <c r="D8" s="532"/>
      <c r="E8" s="532"/>
      <c r="F8" s="532"/>
      <c r="G8" s="532"/>
      <c r="H8" s="532"/>
      <c r="I8" s="532"/>
      <c r="J8" s="514" t="s">
        <v>2508</v>
      </c>
      <c r="K8" s="515"/>
      <c r="L8" s="515"/>
      <c r="M8" s="515"/>
      <c r="N8" s="515"/>
      <c r="O8" s="516"/>
      <c r="P8" s="514"/>
      <c r="Q8" s="515"/>
      <c r="R8" s="515"/>
      <c r="S8" s="515"/>
      <c r="T8" s="515"/>
      <c r="U8" s="516"/>
      <c r="V8" s="530" t="s">
        <v>2521</v>
      </c>
      <c r="W8" s="530"/>
      <c r="X8" s="530"/>
      <c r="Y8" s="530"/>
      <c r="Z8" s="530"/>
      <c r="AA8" s="530"/>
      <c r="AB8" s="523"/>
      <c r="AC8" s="524"/>
      <c r="AD8" s="524"/>
      <c r="AE8" s="523"/>
      <c r="AF8" s="524"/>
      <c r="AG8" s="524"/>
      <c r="AH8" s="524"/>
      <c r="AI8" s="524"/>
      <c r="AJ8" s="524"/>
      <c r="AK8" s="524"/>
      <c r="AL8" s="524"/>
      <c r="AM8" s="524"/>
      <c r="AN8" s="525"/>
    </row>
    <row r="9" spans="1:44" ht="39.950000000000003" customHeight="1">
      <c r="A9" s="307"/>
      <c r="B9" s="532" t="s">
        <v>369</v>
      </c>
      <c r="C9" s="532"/>
      <c r="D9" s="532"/>
      <c r="E9" s="532"/>
      <c r="F9" s="532"/>
      <c r="G9" s="532"/>
      <c r="H9" s="532"/>
      <c r="I9" s="532"/>
      <c r="J9" s="559"/>
      <c r="K9" s="560"/>
      <c r="L9" s="560"/>
      <c r="M9" s="560"/>
      <c r="N9" s="560"/>
      <c r="O9" s="561"/>
      <c r="P9" s="514" t="s">
        <v>2508</v>
      </c>
      <c r="Q9" s="515"/>
      <c r="R9" s="515"/>
      <c r="S9" s="515"/>
      <c r="T9" s="515"/>
      <c r="U9" s="516"/>
      <c r="V9" s="530"/>
      <c r="W9" s="530"/>
      <c r="X9" s="530"/>
      <c r="Y9" s="530" t="s">
        <v>2521</v>
      </c>
      <c r="Z9" s="530"/>
      <c r="AA9" s="530"/>
      <c r="AB9" s="523"/>
      <c r="AC9" s="524"/>
      <c r="AD9" s="524"/>
      <c r="AE9" s="523" t="s">
        <v>2564</v>
      </c>
      <c r="AF9" s="524"/>
      <c r="AG9" s="524"/>
      <c r="AH9" s="524"/>
      <c r="AI9" s="524"/>
      <c r="AJ9" s="524"/>
      <c r="AK9" s="524"/>
      <c r="AL9" s="524"/>
      <c r="AM9" s="524"/>
      <c r="AN9" s="525"/>
    </row>
    <row r="10" spans="1:44" ht="39.950000000000003" customHeight="1">
      <c r="A10" s="307"/>
      <c r="B10" s="532" t="s">
        <v>370</v>
      </c>
      <c r="C10" s="532"/>
      <c r="D10" s="532"/>
      <c r="E10" s="532"/>
      <c r="F10" s="532"/>
      <c r="G10" s="532"/>
      <c r="H10" s="532"/>
      <c r="I10" s="532"/>
      <c r="J10" s="514" t="s">
        <v>2508</v>
      </c>
      <c r="K10" s="515"/>
      <c r="L10" s="515"/>
      <c r="M10" s="515"/>
      <c r="N10" s="515"/>
      <c r="O10" s="516"/>
      <c r="P10" s="514" t="s">
        <v>2513</v>
      </c>
      <c r="Q10" s="515"/>
      <c r="R10" s="515"/>
      <c r="S10" s="515"/>
      <c r="T10" s="515"/>
      <c r="U10" s="516"/>
      <c r="V10" s="530" t="s">
        <v>2521</v>
      </c>
      <c r="W10" s="530"/>
      <c r="X10" s="530"/>
      <c r="Y10" s="530"/>
      <c r="Z10" s="530"/>
      <c r="AA10" s="530"/>
      <c r="AB10" s="523"/>
      <c r="AC10" s="524"/>
      <c r="AD10" s="524"/>
      <c r="AE10" s="523"/>
      <c r="AF10" s="524"/>
      <c r="AG10" s="524"/>
      <c r="AH10" s="524"/>
      <c r="AI10" s="524"/>
      <c r="AJ10" s="524"/>
      <c r="AK10" s="524"/>
      <c r="AL10" s="524"/>
      <c r="AM10" s="524"/>
      <c r="AN10" s="525"/>
    </row>
    <row r="11" spans="1:44" ht="39.950000000000003" customHeight="1">
      <c r="A11" s="307"/>
      <c r="B11" s="532" t="s">
        <v>371</v>
      </c>
      <c r="C11" s="532"/>
      <c r="D11" s="532"/>
      <c r="E11" s="532"/>
      <c r="F11" s="532"/>
      <c r="G11" s="532"/>
      <c r="H11" s="532"/>
      <c r="I11" s="532"/>
      <c r="J11" s="514" t="s">
        <v>2508</v>
      </c>
      <c r="K11" s="515"/>
      <c r="L11" s="515"/>
      <c r="M11" s="515"/>
      <c r="N11" s="515"/>
      <c r="O11" s="516"/>
      <c r="P11" s="514" t="s">
        <v>2513</v>
      </c>
      <c r="Q11" s="515"/>
      <c r="R11" s="515"/>
      <c r="S11" s="515"/>
      <c r="T11" s="515"/>
      <c r="U11" s="516"/>
      <c r="V11" s="530" t="s">
        <v>2521</v>
      </c>
      <c r="W11" s="530"/>
      <c r="X11" s="530"/>
      <c r="Y11" s="530"/>
      <c r="Z11" s="530"/>
      <c r="AA11" s="530"/>
      <c r="AB11" s="523"/>
      <c r="AC11" s="524"/>
      <c r="AD11" s="524"/>
      <c r="AE11" s="523"/>
      <c r="AF11" s="524"/>
      <c r="AG11" s="524"/>
      <c r="AH11" s="524"/>
      <c r="AI11" s="524"/>
      <c r="AJ11" s="524"/>
      <c r="AK11" s="524"/>
      <c r="AL11" s="524"/>
      <c r="AM11" s="524"/>
      <c r="AN11" s="525"/>
    </row>
    <row r="12" spans="1:44" ht="39.950000000000003" customHeight="1">
      <c r="A12" s="307"/>
      <c r="B12" s="532" t="s">
        <v>372</v>
      </c>
      <c r="C12" s="532"/>
      <c r="D12" s="532"/>
      <c r="E12" s="532"/>
      <c r="F12" s="532"/>
      <c r="G12" s="532"/>
      <c r="H12" s="532"/>
      <c r="I12" s="532"/>
      <c r="J12" s="514" t="s">
        <v>2508</v>
      </c>
      <c r="K12" s="515"/>
      <c r="L12" s="515"/>
      <c r="M12" s="515"/>
      <c r="N12" s="515"/>
      <c r="O12" s="516"/>
      <c r="P12" s="514" t="s">
        <v>2513</v>
      </c>
      <c r="Q12" s="515"/>
      <c r="R12" s="515"/>
      <c r="S12" s="515"/>
      <c r="T12" s="515"/>
      <c r="U12" s="516"/>
      <c r="V12" s="530" t="s">
        <v>2521</v>
      </c>
      <c r="W12" s="530"/>
      <c r="X12" s="530"/>
      <c r="Y12" s="530"/>
      <c r="Z12" s="530"/>
      <c r="AA12" s="530"/>
      <c r="AB12" s="523"/>
      <c r="AC12" s="524"/>
      <c r="AD12" s="524"/>
      <c r="AE12" s="523"/>
      <c r="AF12" s="524"/>
      <c r="AG12" s="524"/>
      <c r="AH12" s="524"/>
      <c r="AI12" s="524"/>
      <c r="AJ12" s="524"/>
      <c r="AK12" s="524"/>
      <c r="AL12" s="524"/>
      <c r="AM12" s="524"/>
      <c r="AN12" s="525"/>
    </row>
    <row r="13" spans="1:44" ht="39.950000000000003" customHeight="1">
      <c r="A13" s="307"/>
      <c r="B13" s="532" t="s">
        <v>373</v>
      </c>
      <c r="C13" s="532"/>
      <c r="D13" s="532"/>
      <c r="E13" s="532"/>
      <c r="F13" s="532"/>
      <c r="G13" s="532"/>
      <c r="H13" s="532"/>
      <c r="I13" s="532"/>
      <c r="J13" s="514" t="s">
        <v>2508</v>
      </c>
      <c r="K13" s="515"/>
      <c r="L13" s="515"/>
      <c r="M13" s="515"/>
      <c r="N13" s="515"/>
      <c r="O13" s="516"/>
      <c r="P13" s="514" t="s">
        <v>2513</v>
      </c>
      <c r="Q13" s="515"/>
      <c r="R13" s="515"/>
      <c r="S13" s="515"/>
      <c r="T13" s="515"/>
      <c r="U13" s="516"/>
      <c r="V13" s="530" t="s">
        <v>2521</v>
      </c>
      <c r="W13" s="530"/>
      <c r="X13" s="530"/>
      <c r="Y13" s="530"/>
      <c r="Z13" s="530"/>
      <c r="AA13" s="530"/>
      <c r="AB13" s="523"/>
      <c r="AC13" s="524"/>
      <c r="AD13" s="524"/>
      <c r="AE13" s="523"/>
      <c r="AF13" s="524"/>
      <c r="AG13" s="524"/>
      <c r="AH13" s="524"/>
      <c r="AI13" s="524"/>
      <c r="AJ13" s="524"/>
      <c r="AK13" s="524"/>
      <c r="AL13" s="524"/>
      <c r="AM13" s="524"/>
      <c r="AN13" s="525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7" t="s">
        <v>2508</v>
      </c>
      <c r="K14" s="538"/>
      <c r="L14" s="538"/>
      <c r="M14" s="538"/>
      <c r="N14" s="538"/>
      <c r="O14" s="539"/>
      <c r="P14" s="537" t="s">
        <v>2513</v>
      </c>
      <c r="Q14" s="538"/>
      <c r="R14" s="538"/>
      <c r="S14" s="538"/>
      <c r="T14" s="538"/>
      <c r="U14" s="539"/>
      <c r="V14" s="531" t="s">
        <v>2521</v>
      </c>
      <c r="W14" s="531"/>
      <c r="X14" s="531"/>
      <c r="Y14" s="531" t="s">
        <v>2521</v>
      </c>
      <c r="Z14" s="531"/>
      <c r="AA14" s="531"/>
      <c r="AB14" s="526" t="s">
        <v>2565</v>
      </c>
      <c r="AC14" s="527"/>
      <c r="AD14" s="527"/>
      <c r="AE14" s="404" t="s">
        <v>2566</v>
      </c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6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5" t="s">
        <v>375</v>
      </c>
      <c r="C16" s="535"/>
      <c r="D16" s="535"/>
      <c r="E16" s="535"/>
      <c r="F16" s="535"/>
      <c r="G16" s="535"/>
      <c r="H16" s="535"/>
      <c r="I16" s="535"/>
      <c r="J16" s="517" t="s">
        <v>2508</v>
      </c>
      <c r="K16" s="518"/>
      <c r="L16" s="518"/>
      <c r="M16" s="518"/>
      <c r="N16" s="518"/>
      <c r="O16" s="519"/>
      <c r="P16" s="517" t="s">
        <v>2513</v>
      </c>
      <c r="Q16" s="518"/>
      <c r="R16" s="518"/>
      <c r="S16" s="518"/>
      <c r="T16" s="518"/>
      <c r="U16" s="519"/>
      <c r="V16" s="529" t="s">
        <v>2521</v>
      </c>
      <c r="W16" s="529"/>
      <c r="X16" s="529"/>
      <c r="Y16" s="529"/>
      <c r="Z16" s="529"/>
      <c r="AA16" s="529"/>
      <c r="AB16" s="520"/>
      <c r="AC16" s="521"/>
      <c r="AD16" s="521"/>
      <c r="AE16" s="520"/>
      <c r="AF16" s="521"/>
      <c r="AG16" s="521"/>
      <c r="AH16" s="521"/>
      <c r="AI16" s="521"/>
      <c r="AJ16" s="521"/>
      <c r="AK16" s="521"/>
      <c r="AL16" s="521"/>
      <c r="AM16" s="521"/>
      <c r="AN16" s="522"/>
    </row>
    <row r="17" spans="1:40" ht="39.950000000000003" customHeight="1">
      <c r="A17" s="307"/>
      <c r="B17" s="532" t="s">
        <v>376</v>
      </c>
      <c r="C17" s="532"/>
      <c r="D17" s="532"/>
      <c r="E17" s="532"/>
      <c r="F17" s="532"/>
      <c r="G17" s="532"/>
      <c r="H17" s="532"/>
      <c r="I17" s="532"/>
      <c r="J17" s="514" t="s">
        <v>2508</v>
      </c>
      <c r="K17" s="515"/>
      <c r="L17" s="515"/>
      <c r="M17" s="515"/>
      <c r="N17" s="515"/>
      <c r="O17" s="516"/>
      <c r="P17" s="514" t="s">
        <v>2513</v>
      </c>
      <c r="Q17" s="515"/>
      <c r="R17" s="515"/>
      <c r="S17" s="515"/>
      <c r="T17" s="515"/>
      <c r="U17" s="516"/>
      <c r="V17" s="530" t="s">
        <v>2521</v>
      </c>
      <c r="W17" s="530"/>
      <c r="X17" s="530"/>
      <c r="Y17" s="530"/>
      <c r="Z17" s="530"/>
      <c r="AA17" s="530"/>
      <c r="AB17" s="523"/>
      <c r="AC17" s="524"/>
      <c r="AD17" s="524"/>
      <c r="AE17" s="523"/>
      <c r="AF17" s="524"/>
      <c r="AG17" s="524"/>
      <c r="AH17" s="524"/>
      <c r="AI17" s="524"/>
      <c r="AJ17" s="524"/>
      <c r="AK17" s="524"/>
      <c r="AL17" s="524"/>
      <c r="AM17" s="524"/>
      <c r="AN17" s="525"/>
    </row>
    <row r="18" spans="1:40" ht="39.950000000000003" customHeight="1">
      <c r="A18" s="307"/>
      <c r="B18" s="532" t="s">
        <v>377</v>
      </c>
      <c r="C18" s="532"/>
      <c r="D18" s="532"/>
      <c r="E18" s="532"/>
      <c r="F18" s="532"/>
      <c r="G18" s="532"/>
      <c r="H18" s="532"/>
      <c r="I18" s="532"/>
      <c r="J18" s="514" t="s">
        <v>2508</v>
      </c>
      <c r="K18" s="515"/>
      <c r="L18" s="515"/>
      <c r="M18" s="515"/>
      <c r="N18" s="515"/>
      <c r="O18" s="516"/>
      <c r="P18" s="514" t="s">
        <v>2513</v>
      </c>
      <c r="Q18" s="515"/>
      <c r="R18" s="515"/>
      <c r="S18" s="515"/>
      <c r="T18" s="515"/>
      <c r="U18" s="516"/>
      <c r="V18" s="530" t="s">
        <v>2521</v>
      </c>
      <c r="W18" s="530"/>
      <c r="X18" s="530"/>
      <c r="Y18" s="530"/>
      <c r="Z18" s="530"/>
      <c r="AA18" s="530"/>
      <c r="AB18" s="523"/>
      <c r="AC18" s="524"/>
      <c r="AD18" s="524"/>
      <c r="AE18" s="523"/>
      <c r="AF18" s="524"/>
      <c r="AG18" s="524"/>
      <c r="AH18" s="524"/>
      <c r="AI18" s="524"/>
      <c r="AJ18" s="524"/>
      <c r="AK18" s="524"/>
      <c r="AL18" s="524"/>
      <c r="AM18" s="524"/>
      <c r="AN18" s="525"/>
    </row>
    <row r="19" spans="1:40" ht="39.950000000000003" customHeight="1">
      <c r="A19" s="307"/>
      <c r="B19" s="532" t="s">
        <v>378</v>
      </c>
      <c r="C19" s="532"/>
      <c r="D19" s="532"/>
      <c r="E19" s="532"/>
      <c r="F19" s="532"/>
      <c r="G19" s="532"/>
      <c r="H19" s="532"/>
      <c r="I19" s="532"/>
      <c r="J19" s="514" t="s">
        <v>2508</v>
      </c>
      <c r="K19" s="515"/>
      <c r="L19" s="515"/>
      <c r="M19" s="515"/>
      <c r="N19" s="515"/>
      <c r="O19" s="516"/>
      <c r="P19" s="514" t="s">
        <v>2513</v>
      </c>
      <c r="Q19" s="515"/>
      <c r="R19" s="515"/>
      <c r="S19" s="515"/>
      <c r="T19" s="515"/>
      <c r="U19" s="516"/>
      <c r="V19" s="530" t="s">
        <v>2521</v>
      </c>
      <c r="W19" s="530"/>
      <c r="X19" s="530"/>
      <c r="Y19" s="530"/>
      <c r="Z19" s="530"/>
      <c r="AA19" s="530"/>
      <c r="AB19" s="523"/>
      <c r="AC19" s="524"/>
      <c r="AD19" s="524"/>
      <c r="AE19" s="523"/>
      <c r="AF19" s="524"/>
      <c r="AG19" s="524"/>
      <c r="AH19" s="524"/>
      <c r="AI19" s="524"/>
      <c r="AJ19" s="524"/>
      <c r="AK19" s="524"/>
      <c r="AL19" s="524"/>
      <c r="AM19" s="524"/>
      <c r="AN19" s="525"/>
    </row>
    <row r="20" spans="1:40" ht="39.950000000000003" customHeight="1">
      <c r="A20" s="307"/>
      <c r="B20" s="540" t="s">
        <v>379</v>
      </c>
      <c r="C20" s="540"/>
      <c r="D20" s="540"/>
      <c r="E20" s="540"/>
      <c r="F20" s="540"/>
      <c r="G20" s="540"/>
      <c r="H20" s="540"/>
      <c r="I20" s="540"/>
      <c r="J20" s="559"/>
      <c r="K20" s="560"/>
      <c r="L20" s="560"/>
      <c r="M20" s="560"/>
      <c r="N20" s="560"/>
      <c r="O20" s="561"/>
      <c r="P20" s="514" t="s">
        <v>2513</v>
      </c>
      <c r="Q20" s="515"/>
      <c r="R20" s="515"/>
      <c r="S20" s="515"/>
      <c r="T20" s="515"/>
      <c r="U20" s="516"/>
      <c r="V20" s="530" t="s">
        <v>2521</v>
      </c>
      <c r="W20" s="530"/>
      <c r="X20" s="530"/>
      <c r="Y20" s="530"/>
      <c r="Z20" s="530"/>
      <c r="AA20" s="530"/>
      <c r="AB20" s="523"/>
      <c r="AC20" s="524"/>
      <c r="AD20" s="524"/>
      <c r="AE20" s="523"/>
      <c r="AF20" s="524"/>
      <c r="AG20" s="524"/>
      <c r="AH20" s="524"/>
      <c r="AI20" s="524"/>
      <c r="AJ20" s="524"/>
      <c r="AK20" s="524"/>
      <c r="AL20" s="524"/>
      <c r="AM20" s="524"/>
      <c r="AN20" s="525"/>
    </row>
    <row r="21" spans="1:40" ht="39.950000000000003" customHeight="1">
      <c r="A21" s="307"/>
      <c r="B21" s="532" t="s">
        <v>380</v>
      </c>
      <c r="C21" s="532"/>
      <c r="D21" s="532"/>
      <c r="E21" s="532"/>
      <c r="F21" s="532"/>
      <c r="G21" s="532"/>
      <c r="H21" s="532"/>
      <c r="I21" s="532"/>
      <c r="J21" s="559"/>
      <c r="K21" s="560"/>
      <c r="L21" s="560"/>
      <c r="M21" s="560"/>
      <c r="N21" s="560"/>
      <c r="O21" s="561"/>
      <c r="P21" s="514" t="s">
        <v>2513</v>
      </c>
      <c r="Q21" s="515"/>
      <c r="R21" s="515"/>
      <c r="S21" s="515"/>
      <c r="T21" s="515"/>
      <c r="U21" s="516"/>
      <c r="V21" s="530" t="s">
        <v>2521</v>
      </c>
      <c r="W21" s="530"/>
      <c r="X21" s="530"/>
      <c r="Y21" s="530"/>
      <c r="Z21" s="530"/>
      <c r="AA21" s="530"/>
      <c r="AB21" s="523"/>
      <c r="AC21" s="524"/>
      <c r="AD21" s="524"/>
      <c r="AE21" s="523"/>
      <c r="AF21" s="524"/>
      <c r="AG21" s="524"/>
      <c r="AH21" s="524"/>
      <c r="AI21" s="524"/>
      <c r="AJ21" s="524"/>
      <c r="AK21" s="524"/>
      <c r="AL21" s="524"/>
      <c r="AM21" s="524"/>
      <c r="AN21" s="525"/>
    </row>
    <row r="22" spans="1:40" ht="39.950000000000003" customHeight="1">
      <c r="A22" s="307"/>
      <c r="B22" s="532" t="s">
        <v>381</v>
      </c>
      <c r="C22" s="532"/>
      <c r="D22" s="532"/>
      <c r="E22" s="532"/>
      <c r="F22" s="532"/>
      <c r="G22" s="532"/>
      <c r="H22" s="532"/>
      <c r="I22" s="532"/>
      <c r="J22" s="559"/>
      <c r="K22" s="560"/>
      <c r="L22" s="560"/>
      <c r="M22" s="560"/>
      <c r="N22" s="560"/>
      <c r="O22" s="561"/>
      <c r="P22" s="514" t="s">
        <v>2513</v>
      </c>
      <c r="Q22" s="515"/>
      <c r="R22" s="515"/>
      <c r="S22" s="515"/>
      <c r="T22" s="515"/>
      <c r="U22" s="516"/>
      <c r="V22" s="530"/>
      <c r="W22" s="530"/>
      <c r="X22" s="530"/>
      <c r="Y22" s="530" t="s">
        <v>2521</v>
      </c>
      <c r="Z22" s="530"/>
      <c r="AA22" s="530"/>
      <c r="AB22" s="523" t="s">
        <v>2567</v>
      </c>
      <c r="AC22" s="524"/>
      <c r="AD22" s="524"/>
      <c r="AE22" s="523"/>
      <c r="AF22" s="524"/>
      <c r="AG22" s="524"/>
      <c r="AH22" s="524"/>
      <c r="AI22" s="524"/>
      <c r="AJ22" s="524"/>
      <c r="AK22" s="524"/>
      <c r="AL22" s="524"/>
      <c r="AM22" s="524"/>
      <c r="AN22" s="525"/>
    </row>
    <row r="23" spans="1:40" ht="39.950000000000003" customHeight="1">
      <c r="A23" s="307"/>
      <c r="B23" s="532" t="s">
        <v>382</v>
      </c>
      <c r="C23" s="532"/>
      <c r="D23" s="532"/>
      <c r="E23" s="532"/>
      <c r="F23" s="532"/>
      <c r="G23" s="532"/>
      <c r="H23" s="532"/>
      <c r="I23" s="532"/>
      <c r="J23" s="514" t="s">
        <v>2508</v>
      </c>
      <c r="K23" s="515"/>
      <c r="L23" s="515"/>
      <c r="M23" s="515"/>
      <c r="N23" s="515"/>
      <c r="O23" s="516"/>
      <c r="P23" s="514" t="s">
        <v>2513</v>
      </c>
      <c r="Q23" s="515"/>
      <c r="R23" s="515"/>
      <c r="S23" s="515"/>
      <c r="T23" s="515"/>
      <c r="U23" s="516"/>
      <c r="V23" s="530" t="s">
        <v>2521</v>
      </c>
      <c r="W23" s="530"/>
      <c r="X23" s="530"/>
      <c r="Y23" s="530"/>
      <c r="Z23" s="530"/>
      <c r="AA23" s="530"/>
      <c r="AB23" s="523"/>
      <c r="AC23" s="524"/>
      <c r="AD23" s="524"/>
      <c r="AE23" s="523"/>
      <c r="AF23" s="524"/>
      <c r="AG23" s="524"/>
      <c r="AH23" s="524"/>
      <c r="AI23" s="524"/>
      <c r="AJ23" s="524"/>
      <c r="AK23" s="524"/>
      <c r="AL23" s="524"/>
      <c r="AM23" s="524"/>
      <c r="AN23" s="525"/>
    </row>
    <row r="24" spans="1:40" ht="39.950000000000003" customHeight="1">
      <c r="A24" s="307"/>
      <c r="B24" s="532" t="s">
        <v>383</v>
      </c>
      <c r="C24" s="532"/>
      <c r="D24" s="532"/>
      <c r="E24" s="532"/>
      <c r="F24" s="532"/>
      <c r="G24" s="532"/>
      <c r="H24" s="532"/>
      <c r="I24" s="532"/>
      <c r="J24" s="514" t="s">
        <v>2508</v>
      </c>
      <c r="K24" s="515"/>
      <c r="L24" s="515"/>
      <c r="M24" s="515"/>
      <c r="N24" s="515"/>
      <c r="O24" s="516"/>
      <c r="P24" s="514" t="s">
        <v>2513</v>
      </c>
      <c r="Q24" s="515"/>
      <c r="R24" s="515"/>
      <c r="S24" s="515"/>
      <c r="T24" s="515"/>
      <c r="U24" s="516"/>
      <c r="V24" s="530"/>
      <c r="W24" s="530"/>
      <c r="X24" s="530"/>
      <c r="Y24" s="530" t="s">
        <v>2521</v>
      </c>
      <c r="Z24" s="530"/>
      <c r="AA24" s="530"/>
      <c r="AB24" s="523" t="s">
        <v>2565</v>
      </c>
      <c r="AC24" s="524"/>
      <c r="AD24" s="524"/>
      <c r="AE24" s="523" t="s">
        <v>2568</v>
      </c>
      <c r="AF24" s="524"/>
      <c r="AG24" s="524"/>
      <c r="AH24" s="524"/>
      <c r="AI24" s="524"/>
      <c r="AJ24" s="524"/>
      <c r="AK24" s="524"/>
      <c r="AL24" s="524"/>
      <c r="AM24" s="524"/>
      <c r="AN24" s="525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7" t="s">
        <v>2513</v>
      </c>
      <c r="Q25" s="538"/>
      <c r="R25" s="538"/>
      <c r="S25" s="538"/>
      <c r="T25" s="538"/>
      <c r="U25" s="539"/>
      <c r="V25" s="531" t="s">
        <v>2521</v>
      </c>
      <c r="W25" s="531"/>
      <c r="X25" s="531"/>
      <c r="Y25" s="531"/>
      <c r="Z25" s="531"/>
      <c r="AA25" s="531"/>
      <c r="AB25" s="526"/>
      <c r="AC25" s="527"/>
      <c r="AD25" s="527"/>
      <c r="AE25" s="526"/>
      <c r="AF25" s="527"/>
      <c r="AG25" s="527"/>
      <c r="AH25" s="527"/>
      <c r="AI25" s="527"/>
      <c r="AJ25" s="527"/>
      <c r="AK25" s="527"/>
      <c r="AL25" s="527"/>
      <c r="AM25" s="527"/>
      <c r="AN25" s="528"/>
    </row>
    <row r="26" spans="1:40" ht="15" customHeight="1">
      <c r="A26" s="536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5" t="s">
        <v>385</v>
      </c>
      <c r="C27" s="535"/>
      <c r="D27" s="535"/>
      <c r="E27" s="535"/>
      <c r="F27" s="535"/>
      <c r="G27" s="535"/>
      <c r="H27" s="535"/>
      <c r="I27" s="535"/>
      <c r="J27" s="553"/>
      <c r="K27" s="554"/>
      <c r="L27" s="554"/>
      <c r="M27" s="554"/>
      <c r="N27" s="554"/>
      <c r="O27" s="555"/>
      <c r="P27" s="517" t="s">
        <v>2513</v>
      </c>
      <c r="Q27" s="518"/>
      <c r="R27" s="518"/>
      <c r="S27" s="518"/>
      <c r="T27" s="518"/>
      <c r="U27" s="519"/>
      <c r="V27" s="530" t="s">
        <v>2521</v>
      </c>
      <c r="W27" s="530"/>
      <c r="X27" s="530"/>
      <c r="Y27" s="529"/>
      <c r="Z27" s="529"/>
      <c r="AA27" s="529"/>
      <c r="AB27" s="520"/>
      <c r="AC27" s="521"/>
      <c r="AD27" s="521"/>
      <c r="AE27" s="520"/>
      <c r="AF27" s="521"/>
      <c r="AG27" s="521"/>
      <c r="AH27" s="521"/>
      <c r="AI27" s="521"/>
      <c r="AJ27" s="521"/>
      <c r="AK27" s="521"/>
      <c r="AL27" s="521"/>
      <c r="AM27" s="521"/>
      <c r="AN27" s="522"/>
    </row>
    <row r="28" spans="1:40" ht="39.950000000000003" customHeight="1">
      <c r="A28" s="307"/>
      <c r="B28" s="532" t="s">
        <v>386</v>
      </c>
      <c r="C28" s="532"/>
      <c r="D28" s="532"/>
      <c r="E28" s="532"/>
      <c r="F28" s="532"/>
      <c r="G28" s="532"/>
      <c r="H28" s="532"/>
      <c r="I28" s="532"/>
      <c r="J28" s="514" t="s">
        <v>2508</v>
      </c>
      <c r="K28" s="515"/>
      <c r="L28" s="515"/>
      <c r="M28" s="515"/>
      <c r="N28" s="515"/>
      <c r="O28" s="516"/>
      <c r="P28" s="517" t="s">
        <v>2513</v>
      </c>
      <c r="Q28" s="518"/>
      <c r="R28" s="518"/>
      <c r="S28" s="518"/>
      <c r="T28" s="518"/>
      <c r="U28" s="519"/>
      <c r="V28" s="530" t="s">
        <v>2521</v>
      </c>
      <c r="W28" s="530"/>
      <c r="X28" s="530"/>
      <c r="Y28" s="530"/>
      <c r="Z28" s="530"/>
      <c r="AA28" s="530"/>
      <c r="AB28" s="523"/>
      <c r="AC28" s="524"/>
      <c r="AD28" s="524"/>
      <c r="AE28" s="523"/>
      <c r="AF28" s="524"/>
      <c r="AG28" s="524"/>
      <c r="AH28" s="524"/>
      <c r="AI28" s="524"/>
      <c r="AJ28" s="524"/>
      <c r="AK28" s="524"/>
      <c r="AL28" s="524"/>
      <c r="AM28" s="524"/>
      <c r="AN28" s="525"/>
    </row>
    <row r="29" spans="1:40" ht="39.950000000000003" customHeight="1">
      <c r="A29" s="307"/>
      <c r="B29" s="532" t="s">
        <v>387</v>
      </c>
      <c r="C29" s="532"/>
      <c r="D29" s="532"/>
      <c r="E29" s="532"/>
      <c r="F29" s="532"/>
      <c r="G29" s="532"/>
      <c r="H29" s="532"/>
      <c r="I29" s="532"/>
      <c r="J29" s="514" t="s">
        <v>2508</v>
      </c>
      <c r="K29" s="515"/>
      <c r="L29" s="515"/>
      <c r="M29" s="515"/>
      <c r="N29" s="515"/>
      <c r="O29" s="516"/>
      <c r="P29" s="517" t="s">
        <v>2513</v>
      </c>
      <c r="Q29" s="518"/>
      <c r="R29" s="518"/>
      <c r="S29" s="518"/>
      <c r="T29" s="518"/>
      <c r="U29" s="519"/>
      <c r="V29" s="530" t="s">
        <v>2521</v>
      </c>
      <c r="W29" s="530"/>
      <c r="X29" s="530"/>
      <c r="Y29" s="530"/>
      <c r="Z29" s="530"/>
      <c r="AA29" s="530"/>
      <c r="AB29" s="523"/>
      <c r="AC29" s="524"/>
      <c r="AD29" s="524"/>
      <c r="AE29" s="523"/>
      <c r="AF29" s="524"/>
      <c r="AG29" s="524"/>
      <c r="AH29" s="524"/>
      <c r="AI29" s="524"/>
      <c r="AJ29" s="524"/>
      <c r="AK29" s="524"/>
      <c r="AL29" s="524"/>
      <c r="AM29" s="524"/>
      <c r="AN29" s="525"/>
    </row>
    <row r="30" spans="1:40" ht="39.950000000000003" customHeight="1">
      <c r="A30" s="307"/>
      <c r="B30" s="532" t="s">
        <v>388</v>
      </c>
      <c r="C30" s="532"/>
      <c r="D30" s="532"/>
      <c r="E30" s="532"/>
      <c r="F30" s="532"/>
      <c r="G30" s="532"/>
      <c r="H30" s="532"/>
      <c r="I30" s="532"/>
      <c r="J30" s="514" t="s">
        <v>2508</v>
      </c>
      <c r="K30" s="515"/>
      <c r="L30" s="515"/>
      <c r="M30" s="515"/>
      <c r="N30" s="515"/>
      <c r="O30" s="516"/>
      <c r="P30" s="517" t="s">
        <v>2513</v>
      </c>
      <c r="Q30" s="518"/>
      <c r="R30" s="518"/>
      <c r="S30" s="518"/>
      <c r="T30" s="518"/>
      <c r="U30" s="519"/>
      <c r="V30" s="530" t="s">
        <v>2521</v>
      </c>
      <c r="W30" s="530"/>
      <c r="X30" s="530"/>
      <c r="Y30" s="530"/>
      <c r="Z30" s="530"/>
      <c r="AA30" s="530"/>
      <c r="AB30" s="523"/>
      <c r="AC30" s="524"/>
      <c r="AD30" s="524"/>
      <c r="AE30" s="523"/>
      <c r="AF30" s="524"/>
      <c r="AG30" s="524"/>
      <c r="AH30" s="524"/>
      <c r="AI30" s="524"/>
      <c r="AJ30" s="524"/>
      <c r="AK30" s="524"/>
      <c r="AL30" s="524"/>
      <c r="AM30" s="524"/>
      <c r="AN30" s="525"/>
    </row>
    <row r="31" spans="1:40" ht="39.950000000000003" customHeight="1" thickBot="1">
      <c r="A31" s="308"/>
      <c r="B31" s="534" t="s">
        <v>389</v>
      </c>
      <c r="C31" s="534"/>
      <c r="D31" s="534"/>
      <c r="E31" s="534"/>
      <c r="F31" s="534"/>
      <c r="G31" s="534"/>
      <c r="H31" s="534"/>
      <c r="I31" s="534"/>
      <c r="J31" s="514" t="s">
        <v>2508</v>
      </c>
      <c r="K31" s="515"/>
      <c r="L31" s="515"/>
      <c r="M31" s="515"/>
      <c r="N31" s="515"/>
      <c r="O31" s="516"/>
      <c r="P31" s="517" t="s">
        <v>2513</v>
      </c>
      <c r="Q31" s="518"/>
      <c r="R31" s="518"/>
      <c r="S31" s="518"/>
      <c r="T31" s="518"/>
      <c r="U31" s="519"/>
      <c r="V31" s="530" t="s">
        <v>2521</v>
      </c>
      <c r="W31" s="530"/>
      <c r="X31" s="530"/>
      <c r="Y31" s="531"/>
      <c r="Z31" s="531"/>
      <c r="AA31" s="531"/>
      <c r="AB31" s="526"/>
      <c r="AC31" s="527"/>
      <c r="AD31" s="527"/>
      <c r="AE31" s="526"/>
      <c r="AF31" s="527"/>
      <c r="AG31" s="527"/>
      <c r="AH31" s="527"/>
      <c r="AI31" s="527"/>
      <c r="AJ31" s="527"/>
      <c r="AK31" s="527"/>
      <c r="AL31" s="527"/>
      <c r="AM31" s="527"/>
      <c r="AN31" s="528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5" t="s">
        <v>390</v>
      </c>
      <c r="C33" s="535"/>
      <c r="D33" s="535"/>
      <c r="E33" s="535"/>
      <c r="F33" s="535"/>
      <c r="G33" s="535"/>
      <c r="H33" s="535"/>
      <c r="I33" s="535"/>
      <c r="J33" s="514" t="s">
        <v>2508</v>
      </c>
      <c r="K33" s="515"/>
      <c r="L33" s="515"/>
      <c r="M33" s="515"/>
      <c r="N33" s="515"/>
      <c r="O33" s="516"/>
      <c r="P33" s="517" t="s">
        <v>2513</v>
      </c>
      <c r="Q33" s="518"/>
      <c r="R33" s="518"/>
      <c r="S33" s="518"/>
      <c r="T33" s="518"/>
      <c r="U33" s="519"/>
      <c r="V33" s="530" t="s">
        <v>2521</v>
      </c>
      <c r="W33" s="530"/>
      <c r="X33" s="530"/>
      <c r="Y33" s="529"/>
      <c r="Z33" s="529"/>
      <c r="AA33" s="529"/>
      <c r="AB33" s="520"/>
      <c r="AC33" s="521"/>
      <c r="AD33" s="521"/>
      <c r="AE33" s="520"/>
      <c r="AF33" s="521"/>
      <c r="AG33" s="521"/>
      <c r="AH33" s="521"/>
      <c r="AI33" s="521"/>
      <c r="AJ33" s="521"/>
      <c r="AK33" s="521"/>
      <c r="AL33" s="521"/>
      <c r="AM33" s="521"/>
      <c r="AN33" s="522"/>
    </row>
    <row r="34" spans="1:40" ht="39.950000000000003" customHeight="1">
      <c r="A34" s="307"/>
      <c r="B34" s="532" t="s">
        <v>391</v>
      </c>
      <c r="C34" s="532"/>
      <c r="D34" s="532"/>
      <c r="E34" s="532"/>
      <c r="F34" s="532"/>
      <c r="G34" s="532"/>
      <c r="H34" s="532"/>
      <c r="I34" s="532"/>
      <c r="J34" s="514" t="s">
        <v>2508</v>
      </c>
      <c r="K34" s="515"/>
      <c r="L34" s="515"/>
      <c r="M34" s="515"/>
      <c r="N34" s="515"/>
      <c r="O34" s="516"/>
      <c r="P34" s="517" t="s">
        <v>2513</v>
      </c>
      <c r="Q34" s="518"/>
      <c r="R34" s="518"/>
      <c r="S34" s="518"/>
      <c r="T34" s="518"/>
      <c r="U34" s="519"/>
      <c r="V34" s="530" t="s">
        <v>2521</v>
      </c>
      <c r="W34" s="530"/>
      <c r="X34" s="530"/>
      <c r="Y34" s="530"/>
      <c r="Z34" s="530"/>
      <c r="AA34" s="530"/>
      <c r="AB34" s="523"/>
      <c r="AC34" s="524"/>
      <c r="AD34" s="524"/>
      <c r="AE34" s="523"/>
      <c r="AF34" s="524"/>
      <c r="AG34" s="524"/>
      <c r="AH34" s="524"/>
      <c r="AI34" s="524"/>
      <c r="AJ34" s="524"/>
      <c r="AK34" s="524"/>
      <c r="AL34" s="524"/>
      <c r="AM34" s="524"/>
      <c r="AN34" s="525"/>
    </row>
    <row r="35" spans="1:40" ht="39.950000000000003" customHeight="1" thickBot="1">
      <c r="A35" s="308"/>
      <c r="B35" s="533" t="s">
        <v>392</v>
      </c>
      <c r="C35" s="533"/>
      <c r="D35" s="533"/>
      <c r="E35" s="533"/>
      <c r="F35" s="533"/>
      <c r="G35" s="533"/>
      <c r="H35" s="533"/>
      <c r="I35" s="533"/>
      <c r="J35" s="514" t="s">
        <v>2508</v>
      </c>
      <c r="K35" s="515"/>
      <c r="L35" s="515"/>
      <c r="M35" s="515"/>
      <c r="N35" s="515"/>
      <c r="O35" s="516"/>
      <c r="P35" s="517" t="s">
        <v>2513</v>
      </c>
      <c r="Q35" s="518"/>
      <c r="R35" s="518"/>
      <c r="S35" s="518"/>
      <c r="T35" s="518"/>
      <c r="U35" s="519"/>
      <c r="V35" s="530" t="s">
        <v>2521</v>
      </c>
      <c r="W35" s="530"/>
      <c r="X35" s="530"/>
      <c r="Y35" s="531"/>
      <c r="Z35" s="531"/>
      <c r="AA35" s="531"/>
      <c r="AB35" s="526"/>
      <c r="AC35" s="527"/>
      <c r="AD35" s="527"/>
      <c r="AE35" s="526"/>
      <c r="AF35" s="527"/>
      <c r="AG35" s="527"/>
      <c r="AH35" s="527"/>
      <c r="AI35" s="527"/>
      <c r="AJ35" s="527"/>
      <c r="AK35" s="527"/>
      <c r="AL35" s="527"/>
      <c r="AM35" s="527"/>
      <c r="AN35" s="528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2021-03-04T10:23:32Z</cp:lastPrinted>
  <dcterms:created xsi:type="dcterms:W3CDTF">2020-12-23T05:28:24Z</dcterms:created>
  <dcterms:modified xsi:type="dcterms:W3CDTF">2023-08-28T00:54:57Z</dcterms:modified>
</cp:coreProperties>
</file>