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192.168.10.248\share\11  ㈱とうせい\(7) たんぽぽ\市への提出書類\"/>
    </mc:Choice>
  </mc:AlternateContent>
  <workbookProtection workbookAlgorithmName="SHA-512" workbookHashValue="83HkWoS5GIPdMtCZNdVEUnc0QyfEuUhW8DVal742AU3mybE79AdJAcceWa6QqR3kxr0e5kgsfVesb7ZwenBhVQ==" workbookSaltValue="zVUCLXsEzQ5MUq7S5h8bEQ==" workbookSpinCount="100000" lockStructure="1"/>
  <bookViews>
    <workbookView showHorizontalScroll="0" showVerticalScroll="0" xWindow="0" yWindow="0" windowWidth="20490" windowHeight="9075" tabRatio="908"/>
  </bookViews>
  <sheets>
    <sheet name="重要事項説明書" sheetId="24" r:id="rId1"/>
    <sheet name="別添１" sheetId="4" r:id="rId2"/>
    <sheet name="別添２" sheetId="2" r:id="rId3"/>
    <sheet name="MST" sheetId="27" state="hidden" r:id="rId4"/>
    <sheet name="MST_市区町村" sheetId="30" state="hidden" r:id="rId5"/>
  </sheets>
  <definedNames>
    <definedName name="_xlnm.Print_Area" localSheetId="0">重要事項説明書!$A$1:$Q$541</definedName>
    <definedName name="_xlnm.Print_Area" localSheetId="1">別添１!$A$1:$T$51</definedName>
    <definedName name="_xlnm.Print_Area" localSheetId="2">別添２!$A$1:$AO$38</definedName>
    <definedName name="愛知県">テーブル23[愛知県]</definedName>
    <definedName name="愛媛県">テーブル38[愛媛県]</definedName>
    <definedName name="茨城県">テーブル8[茨城県]</definedName>
    <definedName name="岡山県">テーブル33[岡山県]</definedName>
    <definedName name="沖縄県">テーブル47[沖縄県]</definedName>
    <definedName name="岩手県">テーブル3[岩手県]</definedName>
    <definedName name="岐阜県">テーブル21[岐阜県]</definedName>
    <definedName name="宮崎県">テーブル45[宮崎県]</definedName>
    <definedName name="宮城県">テーブル4[宮城県]</definedName>
    <definedName name="京都府">テーブル26[京都府]</definedName>
    <definedName name="熊本県">テーブル43[熊本県]</definedName>
    <definedName name="群馬県">テーブル10[群馬県]</definedName>
    <definedName name="広島県">テーブル34[広島県]</definedName>
    <definedName name="香川県">テーブル37[香川県]</definedName>
    <definedName name="高知県">テーブル39[高知県]</definedName>
    <definedName name="佐賀県">テーブル41[佐賀県]</definedName>
    <definedName name="埼玉県">テーブル11[埼玉県]</definedName>
    <definedName name="三重県">テーブル24[三重県]</definedName>
    <definedName name="山形県">テーブル6[山形県]</definedName>
    <definedName name="山口県">テーブル35[山口県]</definedName>
    <definedName name="山梨県">テーブル19[山梨県]</definedName>
    <definedName name="滋賀県">テーブル25[滋賀県]</definedName>
    <definedName name="鹿児島県">テーブル46[鹿児島県]</definedName>
    <definedName name="秋田県">テーブル5[秋田県]</definedName>
    <definedName name="新潟県">テーブル15[新潟県]</definedName>
    <definedName name="神奈川県">テーブル14[神奈川県]</definedName>
    <definedName name="青森県">テーブル2[青森県]</definedName>
    <definedName name="静岡県">テーブル22[静岡県]</definedName>
    <definedName name="石川県">テーブル17[石川県]</definedName>
    <definedName name="千葉県">テーブル12[千葉県]</definedName>
    <definedName name="大阪府">テーブル27[大阪府]</definedName>
    <definedName name="大分県">テーブル44[大分県]</definedName>
    <definedName name="長崎県">テーブル42[長崎県]</definedName>
    <definedName name="長野県">テーブル20[長野県]</definedName>
    <definedName name="鳥取県">テーブル31[鳥取県]</definedName>
    <definedName name="都道府県名">MST_市区町村!$C$3:$AW$3</definedName>
    <definedName name="島根県">テーブル32[島根県]</definedName>
    <definedName name="東京都">テーブル13[東京都]</definedName>
    <definedName name="徳島県">テーブル36[徳島県]</definedName>
    <definedName name="栃木県">テーブル9[栃木県]</definedName>
    <definedName name="奈良県">テーブル29[奈良県]</definedName>
    <definedName name="富山県">テーブル16[富山県]</definedName>
    <definedName name="福井県">テーブル18[福井県]</definedName>
    <definedName name="福岡県">テーブル40[福岡県]</definedName>
    <definedName name="福島県">テーブル7[福島県]</definedName>
    <definedName name="兵庫県">テーブル28[兵庫県]</definedName>
    <definedName name="北海道">テーブル1[北海道]</definedName>
    <definedName name="和歌山県">テーブル30[和歌山県]</definedName>
  </definedNames>
  <calcPr calcId="152511"/>
</workbook>
</file>

<file path=xl/calcChain.xml><?xml version="1.0" encoding="utf-8"?>
<calcChain xmlns="http://schemas.openxmlformats.org/spreadsheetml/2006/main">
  <c r="S93" i="24" l="1"/>
  <c r="S92" i="24"/>
  <c r="S479" i="24" l="1"/>
  <c r="S478" i="24"/>
  <c r="S483" i="24"/>
  <c r="S484" i="24"/>
  <c r="S482" i="24"/>
  <c r="S326" i="24"/>
  <c r="S321" i="24"/>
  <c r="S320" i="24"/>
  <c r="S319" i="24"/>
  <c r="S507" i="24" l="1"/>
  <c r="S505" i="24"/>
  <c r="S491" i="24"/>
  <c r="S490" i="24"/>
  <c r="S489" i="24"/>
  <c r="S488" i="24"/>
  <c r="S487" i="24"/>
  <c r="S476" i="24"/>
  <c r="S328" i="24"/>
  <c r="S324" i="24"/>
  <c r="S323" i="24"/>
  <c r="S322" i="24"/>
  <c r="S317" i="24"/>
  <c r="S315" i="24"/>
  <c r="S219" i="24"/>
  <c r="S218" i="24"/>
  <c r="S217" i="24"/>
  <c r="S137" i="24"/>
  <c r="S138" i="24"/>
  <c r="S139" i="24"/>
  <c r="S140" i="24"/>
  <c r="S141" i="24"/>
  <c r="S136" i="24"/>
  <c r="S96" i="24"/>
  <c r="S97" i="24"/>
  <c r="S98" i="24"/>
  <c r="S99" i="24"/>
  <c r="S100" i="24"/>
  <c r="S101" i="24"/>
  <c r="S102" i="24"/>
  <c r="S103" i="24"/>
  <c r="S104" i="24"/>
  <c r="S95" i="24"/>
  <c r="S90" i="24"/>
  <c r="S54" i="24"/>
  <c r="S51" i="24"/>
  <c r="S50" i="24"/>
  <c r="S47" i="24"/>
  <c r="S43" i="24"/>
  <c r="S38" i="24"/>
  <c r="S37" i="24"/>
  <c r="S36" i="24"/>
  <c r="S33" i="24"/>
  <c r="S32" i="24"/>
  <c r="S31" i="24"/>
  <c r="S23" i="24"/>
  <c r="S18" i="24"/>
  <c r="S17" i="24"/>
  <c r="S14" i="24"/>
  <c r="S13" i="24"/>
  <c r="S7" i="24"/>
  <c r="S8" i="24"/>
  <c r="G274" i="24" l="1"/>
  <c r="G273" i="24"/>
  <c r="G272" i="24"/>
  <c r="G271" i="24"/>
  <c r="G270" i="24"/>
  <c r="G269" i="24"/>
  <c r="G268" i="24"/>
  <c r="G267" i="24"/>
  <c r="G258" i="24"/>
  <c r="G262" i="24"/>
  <c r="G261" i="24"/>
  <c r="G260" i="24"/>
  <c r="G259" i="24"/>
  <c r="E248" i="24"/>
  <c r="E247" i="24"/>
  <c r="E246" i="24"/>
  <c r="E245" i="24"/>
  <c r="E244" i="24"/>
  <c r="E243" i="24"/>
  <c r="E242" i="24"/>
  <c r="E241" i="24"/>
  <c r="E240" i="24"/>
  <c r="E239" i="24"/>
  <c r="E238" i="24"/>
  <c r="AQ2" i="2" l="1"/>
  <c r="S480" i="24"/>
  <c r="S327" i="24"/>
  <c r="S34" i="24" l="1"/>
</calcChain>
</file>

<file path=xl/comments1.xml><?xml version="1.0" encoding="utf-8"?>
<comments xmlns="http://schemas.openxmlformats.org/spreadsheetml/2006/main">
  <authors>
    <author>厚生労働省ネットワークシステム</author>
    <author>a_ogawa</author>
    <author>糸田成正</author>
  </authors>
  <commentList>
    <comment ref="F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F18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
都道府県名から番地まで入力してください。
※ 都道府県名は省略しないでください。
　 建物名等は次の欄に記載してください。
　 セル内での改行はできません。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F2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F3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都道府県名から番地まで入力してください。
※ 都道府県名は省略しないでください。
　 建物名等は次の欄に記載してください。
　 セル内での改行はできません。</t>
        </r>
      </text>
    </comment>
    <comment ref="J38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例：①バス利用の場合
　　　・○○バスで乗車○分、△△
　　　　停留所で下車、徒歩○分（○○○m）
　　②自動車利用の場合
　　　・乗車○分</t>
        </r>
      </text>
    </comment>
    <comment ref="J5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K68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70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86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88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G356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※介護保険サービスの自己負担額は含まない。</t>
        </r>
      </text>
    </comment>
  </commentList>
</comments>
</file>

<file path=xl/comments2.xml><?xml version="1.0" encoding="utf-8"?>
<comments xmlns="http://schemas.openxmlformats.org/spreadsheetml/2006/main">
  <authors>
    <author>糸田成正</author>
  </authors>
  <commentList>
    <comment ref="AE1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※付添いができる範囲を明確化すること</t>
        </r>
      </text>
    </comment>
    <comment ref="AE2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※利用できる範囲を明確化すること</t>
        </r>
      </text>
    </comment>
    <comment ref="AE2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※回数（年○回など）を明記すること</t>
        </r>
      </text>
    </comment>
    <comment ref="AE3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※付添いができる範囲を明確化すること</t>
        </r>
      </text>
    </comment>
  </commentList>
</comments>
</file>

<file path=xl/sharedStrings.xml><?xml version="1.0" encoding="utf-8"?>
<sst xmlns="http://schemas.openxmlformats.org/spreadsheetml/2006/main" count="2961" uniqueCount="2559">
  <si>
    <t>記入年月日</t>
    <phoneticPr fontId="1"/>
  </si>
  <si>
    <t>記入者名</t>
    <phoneticPr fontId="1"/>
  </si>
  <si>
    <t>所属・職名</t>
    <phoneticPr fontId="1"/>
  </si>
  <si>
    <t>事業主体概要</t>
    <rPh sb="0" eb="2">
      <t>ジギョウ</t>
    </rPh>
    <rPh sb="2" eb="4">
      <t>シュタイ</t>
    </rPh>
    <rPh sb="4" eb="6">
      <t>ガイヨウ</t>
    </rPh>
    <phoneticPr fontId="1"/>
  </si>
  <si>
    <t>種類</t>
    <rPh sb="0" eb="2">
      <t>シュルイ</t>
    </rPh>
    <phoneticPr fontId="1"/>
  </si>
  <si>
    <t>名称</t>
    <rPh sb="0" eb="2">
      <t>メイショウ</t>
    </rPh>
    <phoneticPr fontId="1"/>
  </si>
  <si>
    <t>主たる事務所の所在地</t>
    <rPh sb="0" eb="1">
      <t>シュ</t>
    </rPh>
    <rPh sb="3" eb="6">
      <t>ジムショ</t>
    </rPh>
    <rPh sb="7" eb="10">
      <t>ショザイチ</t>
    </rPh>
    <phoneticPr fontId="1"/>
  </si>
  <si>
    <t>連絡先</t>
    <rPh sb="0" eb="3">
      <t>レンラクサキ</t>
    </rPh>
    <phoneticPr fontId="1"/>
  </si>
  <si>
    <t>代表者</t>
    <rPh sb="0" eb="3">
      <t>ダイヒョウシャ</t>
    </rPh>
    <phoneticPr fontId="1"/>
  </si>
  <si>
    <t>設立年月日</t>
    <rPh sb="0" eb="2">
      <t>セツリツ</t>
    </rPh>
    <rPh sb="2" eb="5">
      <t>ネンガッピ</t>
    </rPh>
    <phoneticPr fontId="1"/>
  </si>
  <si>
    <t>主な実施事業</t>
    <rPh sb="0" eb="1">
      <t>オモ</t>
    </rPh>
    <rPh sb="2" eb="4">
      <t>ジッシ</t>
    </rPh>
    <rPh sb="4" eb="6">
      <t>ジギョウ</t>
    </rPh>
    <phoneticPr fontId="1"/>
  </si>
  <si>
    <t>※法人の場合、その種類</t>
    <rPh sb="1" eb="3">
      <t>ホウジン</t>
    </rPh>
    <rPh sb="4" eb="6">
      <t>バアイ</t>
    </rPh>
    <rPh sb="9" eb="11">
      <t>シュルイ</t>
    </rPh>
    <phoneticPr fontId="1"/>
  </si>
  <si>
    <t>(ふりがな)</t>
    <phoneticPr fontId="1"/>
  </si>
  <si>
    <t>〒</t>
    <phoneticPr fontId="1"/>
  </si>
  <si>
    <t>電話番号</t>
    <rPh sb="0" eb="2">
      <t>デンワ</t>
    </rPh>
    <rPh sb="2" eb="4">
      <t>バンゴウ</t>
    </rPh>
    <phoneticPr fontId="1"/>
  </si>
  <si>
    <t>FAX番号</t>
    <rPh sb="3" eb="5">
      <t>バンゴウ</t>
    </rPh>
    <phoneticPr fontId="1"/>
  </si>
  <si>
    <t>ホームページアドレス</t>
    <phoneticPr fontId="1"/>
  </si>
  <si>
    <t>氏名</t>
    <rPh sb="0" eb="2">
      <t>シメイ</t>
    </rPh>
    <phoneticPr fontId="1"/>
  </si>
  <si>
    <t>職名</t>
    <rPh sb="0" eb="2">
      <t>ショクメイ</t>
    </rPh>
    <phoneticPr fontId="1"/>
  </si>
  <si>
    <t>※別添1（別に実施する介護サービス一覧表）</t>
    <rPh sb="1" eb="3">
      <t>ベッテン</t>
    </rPh>
    <rPh sb="5" eb="6">
      <t>ベツ</t>
    </rPh>
    <rPh sb="7" eb="9">
      <t>ジッシ</t>
    </rPh>
    <rPh sb="11" eb="13">
      <t>カイゴ</t>
    </rPh>
    <rPh sb="17" eb="20">
      <t>イチランヒョウ</t>
    </rPh>
    <phoneticPr fontId="1"/>
  </si>
  <si>
    <t>有料老人ホーム事業の概要</t>
    <rPh sb="0" eb="2">
      <t>ユウリョウ</t>
    </rPh>
    <rPh sb="2" eb="4">
      <t>ロウジン</t>
    </rPh>
    <rPh sb="7" eb="9">
      <t>ジギョウ</t>
    </rPh>
    <rPh sb="10" eb="12">
      <t>ガイヨウ</t>
    </rPh>
    <phoneticPr fontId="1"/>
  </si>
  <si>
    <t>（住まいの概要）</t>
    <rPh sb="1" eb="2">
      <t>ス</t>
    </rPh>
    <rPh sb="5" eb="7">
      <t>ガイヨウ</t>
    </rPh>
    <phoneticPr fontId="1"/>
  </si>
  <si>
    <t>管理者</t>
    <phoneticPr fontId="1"/>
  </si>
  <si>
    <t>連絡先</t>
    <phoneticPr fontId="1"/>
  </si>
  <si>
    <t>主な利用交通手段</t>
    <phoneticPr fontId="1"/>
  </si>
  <si>
    <t>所在地</t>
    <rPh sb="0" eb="3">
      <t>ショザイチ</t>
    </rPh>
    <phoneticPr fontId="1"/>
  </si>
  <si>
    <t>最寄駅</t>
    <rPh sb="0" eb="2">
      <t>モヨ</t>
    </rPh>
    <rPh sb="2" eb="3">
      <t>エキ</t>
    </rPh>
    <phoneticPr fontId="1"/>
  </si>
  <si>
    <t>交通手段と所要時間</t>
    <rPh sb="0" eb="2">
      <t>コウツウ</t>
    </rPh>
    <rPh sb="2" eb="4">
      <t>シュダン</t>
    </rPh>
    <rPh sb="5" eb="7">
      <t>ショヨウ</t>
    </rPh>
    <rPh sb="7" eb="9">
      <t>ジカン</t>
    </rPh>
    <phoneticPr fontId="1"/>
  </si>
  <si>
    <t>建物の竣工日</t>
    <rPh sb="0" eb="2">
      <t>タテモノ</t>
    </rPh>
    <rPh sb="3" eb="5">
      <t>シュンコウ</t>
    </rPh>
    <rPh sb="5" eb="6">
      <t>ビ</t>
    </rPh>
    <phoneticPr fontId="1"/>
  </si>
  <si>
    <t>有料老人ホーム事業の開始日</t>
    <rPh sb="0" eb="2">
      <t>ユウリョウ</t>
    </rPh>
    <rPh sb="2" eb="4">
      <t>ロウジン</t>
    </rPh>
    <rPh sb="7" eb="9">
      <t>ジギョウ</t>
    </rPh>
    <rPh sb="10" eb="13">
      <t>カイシビ</t>
    </rPh>
    <phoneticPr fontId="1"/>
  </si>
  <si>
    <t>（類型）【表示事項】</t>
    <rPh sb="1" eb="3">
      <t>ルイケイ</t>
    </rPh>
    <rPh sb="5" eb="7">
      <t>ヒョウジ</t>
    </rPh>
    <rPh sb="7" eb="9">
      <t>ジコウ</t>
    </rPh>
    <phoneticPr fontId="1"/>
  </si>
  <si>
    <t>１又は２に該当する場合</t>
    <rPh sb="1" eb="2">
      <t>マタ</t>
    </rPh>
    <rPh sb="5" eb="7">
      <t>ガイトウ</t>
    </rPh>
    <rPh sb="9" eb="11">
      <t>バアイ</t>
    </rPh>
    <phoneticPr fontId="1"/>
  </si>
  <si>
    <t>介護保険事業者番号</t>
    <rPh sb="0" eb="4">
      <t>カイゴホケン</t>
    </rPh>
    <rPh sb="4" eb="7">
      <t>ジギョウシャ</t>
    </rPh>
    <rPh sb="7" eb="9">
      <t>バンゴウ</t>
    </rPh>
    <phoneticPr fontId="1"/>
  </si>
  <si>
    <t>指定した自治体名</t>
    <rPh sb="0" eb="2">
      <t>シテイ</t>
    </rPh>
    <rPh sb="4" eb="7">
      <t>ジチタイ</t>
    </rPh>
    <rPh sb="7" eb="8">
      <t>メイ</t>
    </rPh>
    <phoneticPr fontId="1"/>
  </si>
  <si>
    <t>事業所の指定日</t>
    <rPh sb="0" eb="3">
      <t>ジギョウショ</t>
    </rPh>
    <rPh sb="4" eb="7">
      <t>シテイビ</t>
    </rPh>
    <phoneticPr fontId="1"/>
  </si>
  <si>
    <t>指定の更新日（直近）</t>
    <rPh sb="0" eb="2">
      <t>シテイ</t>
    </rPh>
    <rPh sb="3" eb="6">
      <t>コウシンビ</t>
    </rPh>
    <rPh sb="7" eb="9">
      <t>チョッキン</t>
    </rPh>
    <phoneticPr fontId="1"/>
  </si>
  <si>
    <t>建物概要</t>
    <rPh sb="0" eb="2">
      <t>タテモノ</t>
    </rPh>
    <rPh sb="2" eb="4">
      <t>ガイヨウ</t>
    </rPh>
    <phoneticPr fontId="1"/>
  </si>
  <si>
    <t>土地</t>
    <rPh sb="0" eb="2">
      <t>トチ</t>
    </rPh>
    <phoneticPr fontId="1"/>
  </si>
  <si>
    <t>敷地面積</t>
    <rPh sb="0" eb="2">
      <t>シキチ</t>
    </rPh>
    <rPh sb="2" eb="4">
      <t>メンセキ</t>
    </rPh>
    <phoneticPr fontId="1"/>
  </si>
  <si>
    <t>所有関係</t>
    <rPh sb="0" eb="2">
      <t>ショユウ</t>
    </rPh>
    <rPh sb="2" eb="4">
      <t>カンケイ</t>
    </rPh>
    <phoneticPr fontId="1"/>
  </si>
  <si>
    <t>延床面積</t>
    <rPh sb="0" eb="1">
      <t>ノ</t>
    </rPh>
    <rPh sb="1" eb="4">
      <t>ユカメンセキ</t>
    </rPh>
    <phoneticPr fontId="1"/>
  </si>
  <si>
    <t>全体</t>
    <rPh sb="0" eb="2">
      <t>ゼンタイ</t>
    </rPh>
    <phoneticPr fontId="1"/>
  </si>
  <si>
    <t>うち、老人ホーム部分</t>
    <rPh sb="3" eb="5">
      <t>ロウジン</t>
    </rPh>
    <rPh sb="8" eb="10">
      <t>ブブン</t>
    </rPh>
    <phoneticPr fontId="1"/>
  </si>
  <si>
    <t>耐火構造</t>
    <rPh sb="0" eb="2">
      <t>タイカ</t>
    </rPh>
    <rPh sb="2" eb="4">
      <t>コウゾウ</t>
    </rPh>
    <phoneticPr fontId="1"/>
  </si>
  <si>
    <t>構造</t>
    <rPh sb="0" eb="2">
      <t>コウゾウ</t>
    </rPh>
    <phoneticPr fontId="1"/>
  </si>
  <si>
    <t>居室の状況</t>
    <rPh sb="0" eb="2">
      <t>キョシツ</t>
    </rPh>
    <rPh sb="3" eb="5">
      <t>ジョウキョウ</t>
    </rPh>
    <phoneticPr fontId="1"/>
  </si>
  <si>
    <t>居室区分
【表示事項】</t>
    <rPh sb="0" eb="2">
      <t>キョシツ</t>
    </rPh>
    <rPh sb="2" eb="4">
      <t>クブン</t>
    </rPh>
    <rPh sb="6" eb="8">
      <t>ヒョウジ</t>
    </rPh>
    <rPh sb="8" eb="10">
      <t>ジコウ</t>
    </rPh>
    <phoneticPr fontId="1"/>
  </si>
  <si>
    <t>タイプ１</t>
    <phoneticPr fontId="1"/>
  </si>
  <si>
    <t>タイプ２</t>
  </si>
  <si>
    <t>タイプ３</t>
  </si>
  <si>
    <t>タイプ４</t>
  </si>
  <si>
    <t>タイプ５</t>
  </si>
  <si>
    <t>タイプ６</t>
  </si>
  <si>
    <t>タイプ７</t>
  </si>
  <si>
    <t>タイプ８</t>
  </si>
  <si>
    <t>タイプ９</t>
  </si>
  <si>
    <t>タイプ10</t>
    <phoneticPr fontId="1"/>
  </si>
  <si>
    <t>トイレ</t>
    <phoneticPr fontId="1"/>
  </si>
  <si>
    <t>浴室</t>
    <rPh sb="0" eb="2">
      <t>ヨクシツ</t>
    </rPh>
    <phoneticPr fontId="1"/>
  </si>
  <si>
    <t>面積</t>
    <rPh sb="0" eb="2">
      <t>メンセキ</t>
    </rPh>
    <phoneticPr fontId="1"/>
  </si>
  <si>
    <t>戸数・室数</t>
    <rPh sb="0" eb="2">
      <t>コスウ</t>
    </rPh>
    <rPh sb="3" eb="5">
      <t>シツスウ</t>
    </rPh>
    <phoneticPr fontId="1"/>
  </si>
  <si>
    <t>最大</t>
    <rPh sb="0" eb="2">
      <t>サイダイ</t>
    </rPh>
    <phoneticPr fontId="1"/>
  </si>
  <si>
    <t>最少</t>
    <rPh sb="0" eb="2">
      <t>サイショウ</t>
    </rPh>
    <phoneticPr fontId="1"/>
  </si>
  <si>
    <t>共用便所における便房</t>
    <rPh sb="0" eb="2">
      <t>キョウヨウ</t>
    </rPh>
    <rPh sb="2" eb="4">
      <t>ベンジョ</t>
    </rPh>
    <rPh sb="8" eb="9">
      <t>ベン</t>
    </rPh>
    <rPh sb="9" eb="10">
      <t>フサ</t>
    </rPh>
    <phoneticPr fontId="1"/>
  </si>
  <si>
    <t>共用浴室</t>
    <rPh sb="0" eb="2">
      <t>キョウヨウ</t>
    </rPh>
    <rPh sb="2" eb="4">
      <t>ヨクシツ</t>
    </rPh>
    <phoneticPr fontId="1"/>
  </si>
  <si>
    <t>共用浴室における介護浴槽</t>
    <rPh sb="0" eb="2">
      <t>キョウヨウ</t>
    </rPh>
    <rPh sb="2" eb="4">
      <t>ヨクシツ</t>
    </rPh>
    <rPh sb="8" eb="10">
      <t>カイゴ</t>
    </rPh>
    <rPh sb="10" eb="12">
      <t>ヨクソウ</t>
    </rPh>
    <phoneticPr fontId="1"/>
  </si>
  <si>
    <t>うち男女別の対応が可能な便房</t>
    <rPh sb="2" eb="4">
      <t>ダンジョ</t>
    </rPh>
    <rPh sb="4" eb="5">
      <t>ベツ</t>
    </rPh>
    <rPh sb="6" eb="8">
      <t>タイオウ</t>
    </rPh>
    <rPh sb="9" eb="11">
      <t>カノウ</t>
    </rPh>
    <rPh sb="12" eb="13">
      <t>ベン</t>
    </rPh>
    <rPh sb="13" eb="14">
      <t>フサ</t>
    </rPh>
    <phoneticPr fontId="1"/>
  </si>
  <si>
    <t>うち車椅子等の対応が可能な便房</t>
    <rPh sb="2" eb="3">
      <t>クルマ</t>
    </rPh>
    <rPh sb="3" eb="5">
      <t>イス</t>
    </rPh>
    <rPh sb="5" eb="6">
      <t>トウ</t>
    </rPh>
    <rPh sb="7" eb="9">
      <t>タイオウ</t>
    </rPh>
    <rPh sb="10" eb="12">
      <t>カノウ</t>
    </rPh>
    <rPh sb="13" eb="14">
      <t>ベン</t>
    </rPh>
    <rPh sb="14" eb="15">
      <t>フサ</t>
    </rPh>
    <phoneticPr fontId="1"/>
  </si>
  <si>
    <t>個室</t>
    <rPh sb="0" eb="2">
      <t>コシツ</t>
    </rPh>
    <phoneticPr fontId="1"/>
  </si>
  <si>
    <t>大浴場</t>
    <rPh sb="0" eb="3">
      <t>ダイヨクジョウ</t>
    </rPh>
    <phoneticPr fontId="1"/>
  </si>
  <si>
    <t>消防用設備等</t>
    <rPh sb="0" eb="3">
      <t>ショウボウヨウ</t>
    </rPh>
    <rPh sb="3" eb="5">
      <t>セツビ</t>
    </rPh>
    <rPh sb="5" eb="6">
      <t>トウ</t>
    </rPh>
    <phoneticPr fontId="1"/>
  </si>
  <si>
    <t>その他</t>
    <rPh sb="2" eb="3">
      <t>タ</t>
    </rPh>
    <phoneticPr fontId="1"/>
  </si>
  <si>
    <t>消火器</t>
    <phoneticPr fontId="1"/>
  </si>
  <si>
    <t>自動火災報知設備</t>
    <phoneticPr fontId="1"/>
  </si>
  <si>
    <t>火災通報設備</t>
    <phoneticPr fontId="1"/>
  </si>
  <si>
    <t>スプリンクラー</t>
    <phoneticPr fontId="1"/>
  </si>
  <si>
    <t>防火管理者</t>
    <rPh sb="0" eb="2">
      <t>ボウカ</t>
    </rPh>
    <rPh sb="2" eb="5">
      <t>カンリシャ</t>
    </rPh>
    <phoneticPr fontId="1"/>
  </si>
  <si>
    <t>防災計画</t>
    <rPh sb="0" eb="2">
      <t>ボウサイ</t>
    </rPh>
    <rPh sb="2" eb="4">
      <t>ケイカク</t>
    </rPh>
    <phoneticPr fontId="1"/>
  </si>
  <si>
    <t>食堂</t>
    <rPh sb="0" eb="2">
      <t>ショクドウ</t>
    </rPh>
    <phoneticPr fontId="1"/>
  </si>
  <si>
    <t>入居者や家族が利用できる調理設備</t>
    <rPh sb="0" eb="3">
      <t>ニュウキョシャ</t>
    </rPh>
    <rPh sb="4" eb="6">
      <t>カゾク</t>
    </rPh>
    <rPh sb="7" eb="9">
      <t>リヨウ</t>
    </rPh>
    <rPh sb="12" eb="14">
      <t>チョウリ</t>
    </rPh>
    <rPh sb="14" eb="16">
      <t>セツビ</t>
    </rPh>
    <phoneticPr fontId="1"/>
  </si>
  <si>
    <t>エレベーター</t>
    <phoneticPr fontId="1"/>
  </si>
  <si>
    <t>チェアー浴</t>
    <rPh sb="4" eb="5">
      <t>ヨク</t>
    </rPh>
    <phoneticPr fontId="1"/>
  </si>
  <si>
    <t>リフト浴</t>
    <rPh sb="3" eb="4">
      <t>ヨク</t>
    </rPh>
    <phoneticPr fontId="1"/>
  </si>
  <si>
    <t>ストレッチャー浴</t>
    <rPh sb="7" eb="8">
      <t>ヨク</t>
    </rPh>
    <phoneticPr fontId="1"/>
  </si>
  <si>
    <t>サービスの内容</t>
    <rPh sb="5" eb="7">
      <t>ナイヨウ</t>
    </rPh>
    <phoneticPr fontId="1"/>
  </si>
  <si>
    <t>（全体の方針）</t>
    <rPh sb="1" eb="3">
      <t>ゼンタイ</t>
    </rPh>
    <rPh sb="4" eb="6">
      <t>ホウシン</t>
    </rPh>
    <phoneticPr fontId="1"/>
  </si>
  <si>
    <t>運営に関する方針</t>
    <rPh sb="0" eb="2">
      <t>ウンエイ</t>
    </rPh>
    <rPh sb="3" eb="4">
      <t>カン</t>
    </rPh>
    <rPh sb="6" eb="8">
      <t>ホウシン</t>
    </rPh>
    <phoneticPr fontId="1"/>
  </si>
  <si>
    <t>サービスの提供内容に関する特色</t>
    <rPh sb="5" eb="7">
      <t>テイキョウ</t>
    </rPh>
    <rPh sb="7" eb="9">
      <t>ナイヨウ</t>
    </rPh>
    <rPh sb="10" eb="11">
      <t>カン</t>
    </rPh>
    <rPh sb="13" eb="15">
      <t>トクショク</t>
    </rPh>
    <phoneticPr fontId="1"/>
  </si>
  <si>
    <t>入浴、排せつ又は食事の介護</t>
    <rPh sb="0" eb="2">
      <t>ニュウヨク</t>
    </rPh>
    <rPh sb="3" eb="4">
      <t>ハイ</t>
    </rPh>
    <rPh sb="6" eb="7">
      <t>マタ</t>
    </rPh>
    <rPh sb="8" eb="10">
      <t>ショクジ</t>
    </rPh>
    <rPh sb="11" eb="13">
      <t>カイゴ</t>
    </rPh>
    <phoneticPr fontId="1"/>
  </si>
  <si>
    <t>食事の提供</t>
    <rPh sb="0" eb="2">
      <t>ショクジ</t>
    </rPh>
    <rPh sb="3" eb="5">
      <t>テイキョウ</t>
    </rPh>
    <phoneticPr fontId="1"/>
  </si>
  <si>
    <t>洗濯・掃除等の家事の供与</t>
    <rPh sb="0" eb="2">
      <t>センタク</t>
    </rPh>
    <rPh sb="3" eb="5">
      <t>ソウジ</t>
    </rPh>
    <rPh sb="5" eb="6">
      <t>トウ</t>
    </rPh>
    <rPh sb="7" eb="9">
      <t>カジ</t>
    </rPh>
    <rPh sb="10" eb="12">
      <t>キョウヨ</t>
    </rPh>
    <phoneticPr fontId="1"/>
  </si>
  <si>
    <t>健康管理の供与</t>
    <rPh sb="0" eb="2">
      <t>ケンコウ</t>
    </rPh>
    <rPh sb="2" eb="4">
      <t>カンリ</t>
    </rPh>
    <rPh sb="5" eb="7">
      <t>キョウヨ</t>
    </rPh>
    <phoneticPr fontId="1"/>
  </si>
  <si>
    <t>安否確認又は状況把握サービス</t>
    <rPh sb="0" eb="2">
      <t>アンピ</t>
    </rPh>
    <rPh sb="2" eb="4">
      <t>カクニン</t>
    </rPh>
    <rPh sb="4" eb="5">
      <t>マタ</t>
    </rPh>
    <rPh sb="6" eb="8">
      <t>ジョウキョウ</t>
    </rPh>
    <rPh sb="8" eb="10">
      <t>ハアク</t>
    </rPh>
    <phoneticPr fontId="1"/>
  </si>
  <si>
    <t>生活相談サービス</t>
    <rPh sb="0" eb="2">
      <t>セイカツ</t>
    </rPh>
    <rPh sb="2" eb="4">
      <t>ソウダン</t>
    </rPh>
    <phoneticPr fontId="1"/>
  </si>
  <si>
    <t>個別機能訓練加算</t>
    <rPh sb="0" eb="2">
      <t>コベツ</t>
    </rPh>
    <rPh sb="2" eb="4">
      <t>キノウ</t>
    </rPh>
    <rPh sb="4" eb="6">
      <t>クンレン</t>
    </rPh>
    <rPh sb="6" eb="8">
      <t>カサン</t>
    </rPh>
    <phoneticPr fontId="1"/>
  </si>
  <si>
    <t>夜間看護体制加算</t>
    <rPh sb="0" eb="2">
      <t>ヤカン</t>
    </rPh>
    <rPh sb="2" eb="4">
      <t>カンゴ</t>
    </rPh>
    <rPh sb="4" eb="6">
      <t>タイセイ</t>
    </rPh>
    <rPh sb="6" eb="8">
      <t>カサン</t>
    </rPh>
    <phoneticPr fontId="1"/>
  </si>
  <si>
    <t>医療機関連携加算</t>
    <rPh sb="0" eb="2">
      <t>イリョウ</t>
    </rPh>
    <rPh sb="2" eb="4">
      <t>キカン</t>
    </rPh>
    <rPh sb="4" eb="6">
      <t>レンケイ</t>
    </rPh>
    <rPh sb="6" eb="8">
      <t>カサン</t>
    </rPh>
    <phoneticPr fontId="1"/>
  </si>
  <si>
    <t>認知症専門ケア加算</t>
    <rPh sb="0" eb="3">
      <t>ニンチショウ</t>
    </rPh>
    <rPh sb="3" eb="5">
      <t>センモン</t>
    </rPh>
    <rPh sb="7" eb="9">
      <t>カサン</t>
    </rPh>
    <phoneticPr fontId="1"/>
  </si>
  <si>
    <t>サービス提供体制強化加算</t>
    <rPh sb="4" eb="6">
      <t>テイキョウ</t>
    </rPh>
    <rPh sb="6" eb="8">
      <t>タイセイ</t>
    </rPh>
    <rPh sb="8" eb="10">
      <t>キョウカ</t>
    </rPh>
    <rPh sb="10" eb="12">
      <t>カサン</t>
    </rPh>
    <phoneticPr fontId="1"/>
  </si>
  <si>
    <t>(Ⅰ)</t>
    <phoneticPr fontId="1"/>
  </si>
  <si>
    <t>(Ⅱ)</t>
    <phoneticPr fontId="1"/>
  </si>
  <si>
    <t>(Ⅲ)</t>
    <phoneticPr fontId="1"/>
  </si>
  <si>
    <t>人員配置が手厚い介護サービスの実施の有無</t>
    <rPh sb="0" eb="2">
      <t>ジンイン</t>
    </rPh>
    <rPh sb="2" eb="4">
      <t>ハイチ</t>
    </rPh>
    <rPh sb="5" eb="7">
      <t>テアツ</t>
    </rPh>
    <rPh sb="8" eb="10">
      <t>カイゴ</t>
    </rPh>
    <rPh sb="15" eb="17">
      <t>ジッシ</t>
    </rPh>
    <rPh sb="18" eb="20">
      <t>ウム</t>
    </rPh>
    <phoneticPr fontId="1"/>
  </si>
  <si>
    <t>（介護サービスの内容）</t>
    <rPh sb="1" eb="3">
      <t>カイゴ</t>
    </rPh>
    <rPh sb="8" eb="10">
      <t>ナイヨウ</t>
    </rPh>
    <phoneticPr fontId="1"/>
  </si>
  <si>
    <t>（医療連携の内容）</t>
    <rPh sb="1" eb="3">
      <t>イリョウ</t>
    </rPh>
    <rPh sb="3" eb="5">
      <t>レンケイ</t>
    </rPh>
    <rPh sb="6" eb="8">
      <t>ナイヨウ</t>
    </rPh>
    <phoneticPr fontId="1"/>
  </si>
  <si>
    <t>医療支援
　　　※複数選択可</t>
    <rPh sb="0" eb="2">
      <t>イリョウ</t>
    </rPh>
    <rPh sb="2" eb="4">
      <t>シエン</t>
    </rPh>
    <rPh sb="10" eb="12">
      <t>フクスウ</t>
    </rPh>
    <rPh sb="12" eb="14">
      <t>センタク</t>
    </rPh>
    <rPh sb="14" eb="15">
      <t>カ</t>
    </rPh>
    <phoneticPr fontId="1"/>
  </si>
  <si>
    <t>協力医療機関</t>
    <rPh sb="0" eb="2">
      <t>キョウリョク</t>
    </rPh>
    <rPh sb="2" eb="4">
      <t>イリョウ</t>
    </rPh>
    <rPh sb="4" eb="6">
      <t>キカン</t>
    </rPh>
    <phoneticPr fontId="1"/>
  </si>
  <si>
    <t>協力歯科医療機関</t>
    <rPh sb="0" eb="2">
      <t>キョウリョク</t>
    </rPh>
    <rPh sb="2" eb="4">
      <t>シカ</t>
    </rPh>
    <rPh sb="4" eb="6">
      <t>イリョウ</t>
    </rPh>
    <rPh sb="6" eb="8">
      <t>キカン</t>
    </rPh>
    <phoneticPr fontId="1"/>
  </si>
  <si>
    <t>住所</t>
    <rPh sb="0" eb="2">
      <t>ジュウショ</t>
    </rPh>
    <phoneticPr fontId="1"/>
  </si>
  <si>
    <t>診療科目</t>
    <rPh sb="0" eb="2">
      <t>シンリョウ</t>
    </rPh>
    <rPh sb="2" eb="4">
      <t>カモク</t>
    </rPh>
    <phoneticPr fontId="1"/>
  </si>
  <si>
    <t>協力内容</t>
    <rPh sb="0" eb="2">
      <t>キョウリョク</t>
    </rPh>
    <rPh sb="2" eb="4">
      <t>ナイヨウ</t>
    </rPh>
    <phoneticPr fontId="1"/>
  </si>
  <si>
    <t>（入居後に居室を住み替える場合）</t>
    <rPh sb="1" eb="3">
      <t>ニュウキョ</t>
    </rPh>
    <rPh sb="3" eb="4">
      <t>ゴ</t>
    </rPh>
    <rPh sb="5" eb="7">
      <t>キョシツ</t>
    </rPh>
    <rPh sb="8" eb="9">
      <t>ス</t>
    </rPh>
    <rPh sb="10" eb="11">
      <t>カ</t>
    </rPh>
    <rPh sb="13" eb="15">
      <t>バアイ</t>
    </rPh>
    <phoneticPr fontId="1"/>
  </si>
  <si>
    <t>※住み替えを行っていない場合は省略可能</t>
    <rPh sb="1" eb="2">
      <t>ス</t>
    </rPh>
    <rPh sb="3" eb="4">
      <t>カ</t>
    </rPh>
    <rPh sb="6" eb="7">
      <t>オコナ</t>
    </rPh>
    <rPh sb="12" eb="14">
      <t>バアイ</t>
    </rPh>
    <rPh sb="15" eb="17">
      <t>ショウリャク</t>
    </rPh>
    <rPh sb="17" eb="19">
      <t>カノウ</t>
    </rPh>
    <phoneticPr fontId="1"/>
  </si>
  <si>
    <t>入居後に居室を住み替える場合
　　　　※複数選択可</t>
    <rPh sb="0" eb="3">
      <t>ニュウキョゴ</t>
    </rPh>
    <rPh sb="4" eb="6">
      <t>キョシツ</t>
    </rPh>
    <rPh sb="7" eb="8">
      <t>ス</t>
    </rPh>
    <rPh sb="9" eb="10">
      <t>カ</t>
    </rPh>
    <rPh sb="12" eb="14">
      <t>バアイ</t>
    </rPh>
    <rPh sb="20" eb="22">
      <t>フクスウ</t>
    </rPh>
    <rPh sb="22" eb="25">
      <t>センタクカ</t>
    </rPh>
    <phoneticPr fontId="1"/>
  </si>
  <si>
    <t>判断基準の内容</t>
    <rPh sb="0" eb="2">
      <t>ハンダン</t>
    </rPh>
    <rPh sb="2" eb="4">
      <t>キジュン</t>
    </rPh>
    <rPh sb="5" eb="7">
      <t>ナイヨウ</t>
    </rPh>
    <phoneticPr fontId="1"/>
  </si>
  <si>
    <t>手続きの内容</t>
    <rPh sb="0" eb="2">
      <t>テツヅ</t>
    </rPh>
    <rPh sb="4" eb="6">
      <t>ナイヨウ</t>
    </rPh>
    <phoneticPr fontId="1"/>
  </si>
  <si>
    <t>追加的費用の有無</t>
    <rPh sb="0" eb="3">
      <t>ツイカテキ</t>
    </rPh>
    <rPh sb="3" eb="5">
      <t>ヒヨウ</t>
    </rPh>
    <rPh sb="6" eb="8">
      <t>ウム</t>
    </rPh>
    <phoneticPr fontId="1"/>
  </si>
  <si>
    <t>居室利用権の取扱い</t>
    <rPh sb="0" eb="2">
      <t>キョシツ</t>
    </rPh>
    <rPh sb="2" eb="5">
      <t>リヨウケン</t>
    </rPh>
    <rPh sb="6" eb="8">
      <t>トリアツカ</t>
    </rPh>
    <phoneticPr fontId="1"/>
  </si>
  <si>
    <t>（入居に関する要件）</t>
    <rPh sb="1" eb="3">
      <t>ニュウキョ</t>
    </rPh>
    <rPh sb="4" eb="5">
      <t>カン</t>
    </rPh>
    <rPh sb="7" eb="9">
      <t>ヨウケン</t>
    </rPh>
    <phoneticPr fontId="1"/>
  </si>
  <si>
    <t>前払金償却の調整の有無</t>
    <rPh sb="0" eb="2">
      <t>マエバラ</t>
    </rPh>
    <rPh sb="2" eb="3">
      <t>キン</t>
    </rPh>
    <rPh sb="3" eb="5">
      <t>ショウキャク</t>
    </rPh>
    <rPh sb="6" eb="8">
      <t>チョウセイ</t>
    </rPh>
    <rPh sb="9" eb="11">
      <t>ウム</t>
    </rPh>
    <phoneticPr fontId="1"/>
  </si>
  <si>
    <t>従前の居室との仕様の変更</t>
    <rPh sb="0" eb="2">
      <t>ジュウゼン</t>
    </rPh>
    <rPh sb="3" eb="5">
      <t>キョシツ</t>
    </rPh>
    <rPh sb="7" eb="9">
      <t>シヨウ</t>
    </rPh>
    <rPh sb="10" eb="12">
      <t>ヘンコウ</t>
    </rPh>
    <phoneticPr fontId="1"/>
  </si>
  <si>
    <t>面積の増減</t>
    <rPh sb="0" eb="2">
      <t>メンセキ</t>
    </rPh>
    <rPh sb="3" eb="5">
      <t>ゾウゲン</t>
    </rPh>
    <phoneticPr fontId="1"/>
  </si>
  <si>
    <t>便所の変更</t>
    <rPh sb="0" eb="2">
      <t>ベンジョ</t>
    </rPh>
    <rPh sb="3" eb="5">
      <t>ヘンコウ</t>
    </rPh>
    <phoneticPr fontId="1"/>
  </si>
  <si>
    <t>浴室の変更</t>
    <rPh sb="0" eb="2">
      <t>ヨクシツ</t>
    </rPh>
    <rPh sb="3" eb="5">
      <t>ヘンコウ</t>
    </rPh>
    <phoneticPr fontId="1"/>
  </si>
  <si>
    <t>洗面所の変更</t>
    <rPh sb="0" eb="3">
      <t>センメンジョ</t>
    </rPh>
    <rPh sb="4" eb="6">
      <t>ヘンコウ</t>
    </rPh>
    <phoneticPr fontId="1"/>
  </si>
  <si>
    <t>台所の変更</t>
    <rPh sb="0" eb="2">
      <t>ダイドコロ</t>
    </rPh>
    <rPh sb="3" eb="5">
      <t>ヘンコウ</t>
    </rPh>
    <phoneticPr fontId="1"/>
  </si>
  <si>
    <t>その他の変更</t>
    <rPh sb="2" eb="3">
      <t>タ</t>
    </rPh>
    <rPh sb="4" eb="6">
      <t>ヘンコウ</t>
    </rPh>
    <phoneticPr fontId="1"/>
  </si>
  <si>
    <t>入居対象となる者
【表示事項】</t>
    <rPh sb="0" eb="2">
      <t>ニュウキョ</t>
    </rPh>
    <rPh sb="2" eb="4">
      <t>タイショウ</t>
    </rPh>
    <rPh sb="7" eb="8">
      <t>モノ</t>
    </rPh>
    <rPh sb="10" eb="12">
      <t>ヒョウジ</t>
    </rPh>
    <rPh sb="12" eb="14">
      <t>ジコウ</t>
    </rPh>
    <phoneticPr fontId="1"/>
  </si>
  <si>
    <t>留意事項</t>
    <rPh sb="0" eb="2">
      <t>リュウイ</t>
    </rPh>
    <rPh sb="2" eb="4">
      <t>ジコウ</t>
    </rPh>
    <phoneticPr fontId="1"/>
  </si>
  <si>
    <t>事業主体から解約を求める場合</t>
    <rPh sb="0" eb="2">
      <t>ジギョウ</t>
    </rPh>
    <rPh sb="2" eb="4">
      <t>シュタイ</t>
    </rPh>
    <rPh sb="6" eb="8">
      <t>カイヤク</t>
    </rPh>
    <rPh sb="9" eb="10">
      <t>モト</t>
    </rPh>
    <rPh sb="12" eb="14">
      <t>バアイ</t>
    </rPh>
    <phoneticPr fontId="1"/>
  </si>
  <si>
    <t>入居者からの解約予告期間</t>
    <rPh sb="0" eb="3">
      <t>ニュウキョシャ</t>
    </rPh>
    <rPh sb="6" eb="8">
      <t>カイヤク</t>
    </rPh>
    <rPh sb="8" eb="10">
      <t>ヨコク</t>
    </rPh>
    <rPh sb="10" eb="12">
      <t>キカン</t>
    </rPh>
    <phoneticPr fontId="1"/>
  </si>
  <si>
    <t>体験入居の内容</t>
    <rPh sb="0" eb="2">
      <t>タイケン</t>
    </rPh>
    <rPh sb="2" eb="4">
      <t>ニュウキョ</t>
    </rPh>
    <rPh sb="5" eb="7">
      <t>ナイヨウ</t>
    </rPh>
    <phoneticPr fontId="1"/>
  </si>
  <si>
    <t>入居定員</t>
    <rPh sb="0" eb="2">
      <t>ニュウキョ</t>
    </rPh>
    <rPh sb="2" eb="4">
      <t>テイイン</t>
    </rPh>
    <phoneticPr fontId="1"/>
  </si>
  <si>
    <t>自立している者</t>
    <rPh sb="0" eb="2">
      <t>ジリツ</t>
    </rPh>
    <rPh sb="6" eb="7">
      <t>モノ</t>
    </rPh>
    <phoneticPr fontId="1"/>
  </si>
  <si>
    <t>要支援の者</t>
    <rPh sb="0" eb="3">
      <t>ヨウシエン</t>
    </rPh>
    <rPh sb="4" eb="5">
      <t>モノ</t>
    </rPh>
    <phoneticPr fontId="1"/>
  </si>
  <si>
    <t>要介護の者</t>
    <rPh sb="0" eb="3">
      <t>ヨウカイゴ</t>
    </rPh>
    <rPh sb="4" eb="5">
      <t>モノ</t>
    </rPh>
    <phoneticPr fontId="1"/>
  </si>
  <si>
    <t>解約条項</t>
    <rPh sb="0" eb="2">
      <t>カイヤク</t>
    </rPh>
    <rPh sb="2" eb="4">
      <t>ジョウコウ</t>
    </rPh>
    <phoneticPr fontId="1"/>
  </si>
  <si>
    <t>解約予告期間</t>
    <rPh sb="0" eb="2">
      <t>カイヤク</t>
    </rPh>
    <rPh sb="2" eb="4">
      <t>ヨコク</t>
    </rPh>
    <rPh sb="4" eb="6">
      <t>キカン</t>
    </rPh>
    <phoneticPr fontId="1"/>
  </si>
  <si>
    <t>職員体制</t>
    <rPh sb="0" eb="2">
      <t>ショクイン</t>
    </rPh>
    <rPh sb="2" eb="4">
      <t>タイセイ</t>
    </rPh>
    <phoneticPr fontId="1"/>
  </si>
  <si>
    <t>（職種別の職員数）</t>
    <rPh sb="1" eb="4">
      <t>ショクシュベツ</t>
    </rPh>
    <rPh sb="5" eb="7">
      <t>ショクイン</t>
    </rPh>
    <rPh sb="7" eb="8">
      <t>スウ</t>
    </rPh>
    <phoneticPr fontId="1"/>
  </si>
  <si>
    <t>管理者</t>
    <rPh sb="0" eb="3">
      <t>カンリシャ</t>
    </rPh>
    <phoneticPr fontId="1"/>
  </si>
  <si>
    <t>生活相談員</t>
    <rPh sb="0" eb="2">
      <t>セイカツ</t>
    </rPh>
    <rPh sb="2" eb="5">
      <t>ソウダンイン</t>
    </rPh>
    <phoneticPr fontId="1"/>
  </si>
  <si>
    <t>直接処遇職員</t>
    <rPh sb="0" eb="2">
      <t>チョクセツ</t>
    </rPh>
    <rPh sb="2" eb="4">
      <t>ショグウ</t>
    </rPh>
    <rPh sb="4" eb="6">
      <t>ショクイン</t>
    </rPh>
    <phoneticPr fontId="1"/>
  </si>
  <si>
    <t>介護職員</t>
    <rPh sb="0" eb="2">
      <t>カイゴ</t>
    </rPh>
    <rPh sb="2" eb="4">
      <t>ショクイン</t>
    </rPh>
    <phoneticPr fontId="1"/>
  </si>
  <si>
    <t>看護職員</t>
    <rPh sb="0" eb="2">
      <t>カンゴ</t>
    </rPh>
    <rPh sb="2" eb="4">
      <t>ショクイン</t>
    </rPh>
    <phoneticPr fontId="1"/>
  </si>
  <si>
    <t>機能訓練指導員</t>
    <rPh sb="0" eb="2">
      <t>キノウ</t>
    </rPh>
    <rPh sb="2" eb="4">
      <t>クンレン</t>
    </rPh>
    <rPh sb="4" eb="7">
      <t>シドウイン</t>
    </rPh>
    <phoneticPr fontId="1"/>
  </si>
  <si>
    <t>計画作成担当者</t>
    <rPh sb="0" eb="2">
      <t>ケイカク</t>
    </rPh>
    <rPh sb="2" eb="4">
      <t>サクセイ</t>
    </rPh>
    <rPh sb="4" eb="7">
      <t>タントウシャ</t>
    </rPh>
    <phoneticPr fontId="1"/>
  </si>
  <si>
    <t>栄養士</t>
    <rPh sb="0" eb="3">
      <t>エイヨウシ</t>
    </rPh>
    <phoneticPr fontId="1"/>
  </si>
  <si>
    <t>調理員</t>
    <rPh sb="0" eb="3">
      <t>チョウリイン</t>
    </rPh>
    <phoneticPr fontId="1"/>
  </si>
  <si>
    <t>事務員</t>
    <rPh sb="0" eb="3">
      <t>ジムイン</t>
    </rPh>
    <phoneticPr fontId="1"/>
  </si>
  <si>
    <t>その他職員</t>
    <rPh sb="2" eb="3">
      <t>タ</t>
    </rPh>
    <rPh sb="3" eb="5">
      <t>ショクイン</t>
    </rPh>
    <phoneticPr fontId="1"/>
  </si>
  <si>
    <t>職員数（実人数）</t>
    <rPh sb="0" eb="3">
      <t>ショクインスウ</t>
    </rPh>
    <rPh sb="4" eb="5">
      <t>ジツ</t>
    </rPh>
    <rPh sb="5" eb="6">
      <t>ニン</t>
    </rPh>
    <rPh sb="6" eb="7">
      <t>スウ</t>
    </rPh>
    <phoneticPr fontId="1"/>
  </si>
  <si>
    <t>合計</t>
    <rPh sb="0" eb="2">
      <t>ゴウケイ</t>
    </rPh>
    <phoneticPr fontId="1"/>
  </si>
  <si>
    <t>常勤</t>
    <rPh sb="0" eb="2">
      <t>ジョウキン</t>
    </rPh>
    <phoneticPr fontId="1"/>
  </si>
  <si>
    <t>非常勤</t>
    <rPh sb="0" eb="3">
      <t>ヒジョウキン</t>
    </rPh>
    <phoneticPr fontId="1"/>
  </si>
  <si>
    <t>１週間のうち、常勤の従業者が勤務すべき時間数 ※２</t>
    <rPh sb="1" eb="3">
      <t>シュウカン</t>
    </rPh>
    <rPh sb="7" eb="9">
      <t>ジョウキン</t>
    </rPh>
    <rPh sb="10" eb="13">
      <t>ジュウギョウシャ</t>
    </rPh>
    <rPh sb="14" eb="16">
      <t>キンム</t>
    </rPh>
    <rPh sb="19" eb="21">
      <t>ジカン</t>
    </rPh>
    <rPh sb="21" eb="22">
      <t>スウ</t>
    </rPh>
    <phoneticPr fontId="1"/>
  </si>
  <si>
    <t>※２　特定施設入居者生活介護等を提供しない場合は、記入不要</t>
    <rPh sb="3" eb="5">
      <t>トクテイ</t>
    </rPh>
    <rPh sb="5" eb="7">
      <t>シセツ</t>
    </rPh>
    <rPh sb="7" eb="10">
      <t>ニュウキョシャ</t>
    </rPh>
    <rPh sb="10" eb="12">
      <t>セイカツ</t>
    </rPh>
    <rPh sb="12" eb="14">
      <t>カイゴ</t>
    </rPh>
    <rPh sb="14" eb="15">
      <t>トウ</t>
    </rPh>
    <rPh sb="16" eb="18">
      <t>テイキョウ</t>
    </rPh>
    <rPh sb="21" eb="23">
      <t>バアイ</t>
    </rPh>
    <rPh sb="25" eb="27">
      <t>キニュウ</t>
    </rPh>
    <rPh sb="27" eb="29">
      <t>フヨウ</t>
    </rPh>
    <phoneticPr fontId="1"/>
  </si>
  <si>
    <t>※１　常勤換算人数とは、当該事業所の従業者の勤務延時間数を当該事業所において</t>
    <rPh sb="3" eb="5">
      <t>ジョウキン</t>
    </rPh>
    <rPh sb="5" eb="7">
      <t>カンサン</t>
    </rPh>
    <rPh sb="7" eb="9">
      <t>ニンズウ</t>
    </rPh>
    <rPh sb="12" eb="14">
      <t>トウガイ</t>
    </rPh>
    <rPh sb="14" eb="17">
      <t>ジギョウショ</t>
    </rPh>
    <rPh sb="18" eb="21">
      <t>ジュウギョウシャ</t>
    </rPh>
    <rPh sb="22" eb="24">
      <t>キンム</t>
    </rPh>
    <rPh sb="24" eb="25">
      <t>ノ</t>
    </rPh>
    <rPh sb="25" eb="28">
      <t>ジカンスウ</t>
    </rPh>
    <rPh sb="29" eb="31">
      <t>トウガイ</t>
    </rPh>
    <rPh sb="31" eb="34">
      <t>ジギョウショ</t>
    </rPh>
    <phoneticPr fontId="1"/>
  </si>
  <si>
    <t>　　常勤の従業者が勤務すべき時間数で除することにより、当該事業所の従業者の人</t>
    <phoneticPr fontId="1"/>
  </si>
  <si>
    <t>　　数を常勤の従業者の人数に換算した人数をいう。</t>
    <phoneticPr fontId="1"/>
  </si>
  <si>
    <t>（資格を有している介護職員の人数）</t>
    <rPh sb="1" eb="3">
      <t>シカク</t>
    </rPh>
    <rPh sb="4" eb="5">
      <t>ユウ</t>
    </rPh>
    <rPh sb="9" eb="11">
      <t>カイゴ</t>
    </rPh>
    <rPh sb="11" eb="13">
      <t>ショクイン</t>
    </rPh>
    <rPh sb="14" eb="16">
      <t>ニンズウ</t>
    </rPh>
    <phoneticPr fontId="1"/>
  </si>
  <si>
    <t>社会福祉士</t>
    <rPh sb="0" eb="2">
      <t>シャカイ</t>
    </rPh>
    <rPh sb="2" eb="5">
      <t>フクシシ</t>
    </rPh>
    <phoneticPr fontId="1"/>
  </si>
  <si>
    <t>介護福祉士</t>
    <rPh sb="0" eb="2">
      <t>カイゴ</t>
    </rPh>
    <rPh sb="2" eb="5">
      <t>フクシシ</t>
    </rPh>
    <phoneticPr fontId="1"/>
  </si>
  <si>
    <t>実務者研修の修了者</t>
    <rPh sb="0" eb="3">
      <t>ジツムシャ</t>
    </rPh>
    <rPh sb="3" eb="5">
      <t>ケンシュウ</t>
    </rPh>
    <rPh sb="6" eb="8">
      <t>シュウリョウ</t>
    </rPh>
    <rPh sb="8" eb="9">
      <t>シャ</t>
    </rPh>
    <phoneticPr fontId="1"/>
  </si>
  <si>
    <t>介護支援専門員</t>
    <rPh sb="0" eb="2">
      <t>カイゴ</t>
    </rPh>
    <rPh sb="2" eb="4">
      <t>シエン</t>
    </rPh>
    <rPh sb="4" eb="7">
      <t>センモンイン</t>
    </rPh>
    <phoneticPr fontId="1"/>
  </si>
  <si>
    <t>（資格を有している機能訓練指導員の人数）</t>
    <rPh sb="1" eb="3">
      <t>シカク</t>
    </rPh>
    <rPh sb="4" eb="5">
      <t>ユウ</t>
    </rPh>
    <rPh sb="9" eb="11">
      <t>キノウ</t>
    </rPh>
    <rPh sb="11" eb="13">
      <t>クンレン</t>
    </rPh>
    <rPh sb="13" eb="16">
      <t>シドウイン</t>
    </rPh>
    <rPh sb="17" eb="19">
      <t>ニンズウ</t>
    </rPh>
    <phoneticPr fontId="1"/>
  </si>
  <si>
    <t>看護師又は准看護師</t>
    <rPh sb="0" eb="3">
      <t>カンゴシ</t>
    </rPh>
    <rPh sb="3" eb="4">
      <t>マタ</t>
    </rPh>
    <rPh sb="5" eb="9">
      <t>ジュンカンゴシ</t>
    </rPh>
    <phoneticPr fontId="1"/>
  </si>
  <si>
    <t>理学療法士</t>
    <rPh sb="0" eb="2">
      <t>リガク</t>
    </rPh>
    <rPh sb="2" eb="5">
      <t>リョウホウシ</t>
    </rPh>
    <phoneticPr fontId="1"/>
  </si>
  <si>
    <t>作業療法士</t>
    <rPh sb="0" eb="2">
      <t>サギョウ</t>
    </rPh>
    <rPh sb="2" eb="5">
      <t>リョウホウシ</t>
    </rPh>
    <phoneticPr fontId="1"/>
  </si>
  <si>
    <t>言語聴覚士</t>
    <rPh sb="0" eb="2">
      <t>ゲンゴ</t>
    </rPh>
    <rPh sb="2" eb="5">
      <t>チョウカクシ</t>
    </rPh>
    <phoneticPr fontId="1"/>
  </si>
  <si>
    <t>柔道整復士</t>
    <rPh sb="0" eb="2">
      <t>ジュウドウ</t>
    </rPh>
    <rPh sb="2" eb="4">
      <t>セイフク</t>
    </rPh>
    <rPh sb="4" eb="5">
      <t>シ</t>
    </rPh>
    <phoneticPr fontId="1"/>
  </si>
  <si>
    <t>あん摩マッサージ指圧師</t>
    <rPh sb="2" eb="3">
      <t>マ</t>
    </rPh>
    <rPh sb="8" eb="11">
      <t>シアツシ</t>
    </rPh>
    <phoneticPr fontId="1"/>
  </si>
  <si>
    <t>（夜勤を行う看護・介護職員の人数）</t>
    <rPh sb="1" eb="3">
      <t>ヤキン</t>
    </rPh>
    <rPh sb="4" eb="5">
      <t>オコナ</t>
    </rPh>
    <rPh sb="6" eb="8">
      <t>カンゴ</t>
    </rPh>
    <rPh sb="9" eb="11">
      <t>カイゴ</t>
    </rPh>
    <rPh sb="11" eb="13">
      <t>ショクイン</t>
    </rPh>
    <rPh sb="14" eb="16">
      <t>ニンズウ</t>
    </rPh>
    <phoneticPr fontId="1"/>
  </si>
  <si>
    <t>平均人数</t>
    <rPh sb="0" eb="2">
      <t>ヘイキン</t>
    </rPh>
    <rPh sb="2" eb="4">
      <t>ニンズウ</t>
    </rPh>
    <phoneticPr fontId="1"/>
  </si>
  <si>
    <t>最少時人数（休憩者等を除く）</t>
    <rPh sb="0" eb="2">
      <t>サイショウ</t>
    </rPh>
    <rPh sb="2" eb="3">
      <t>ジ</t>
    </rPh>
    <rPh sb="3" eb="5">
      <t>ニンズウ</t>
    </rPh>
    <rPh sb="6" eb="8">
      <t>キュウケイ</t>
    </rPh>
    <rPh sb="8" eb="9">
      <t>シャ</t>
    </rPh>
    <rPh sb="9" eb="10">
      <t>トウ</t>
    </rPh>
    <rPh sb="11" eb="12">
      <t>ノゾ</t>
    </rPh>
    <phoneticPr fontId="1"/>
  </si>
  <si>
    <t>（特定施設入居者生活介護等の提供体制）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2" eb="13">
      <t>トウ</t>
    </rPh>
    <rPh sb="14" eb="16">
      <t>テイキョウ</t>
    </rPh>
    <rPh sb="16" eb="18">
      <t>タイセイ</t>
    </rPh>
    <phoneticPr fontId="1"/>
  </si>
  <si>
    <r>
      <t xml:space="preserve">特定施設入居者生活介護の利用者に対する看護・介護職員の割合
</t>
    </r>
    <r>
      <rPr>
        <sz val="10"/>
        <color theme="1"/>
        <rFont val="ＭＳ 明朝"/>
        <family val="1"/>
        <charset val="128"/>
      </rPr>
      <t>（一般型特定施設以外の場合、本欄は省略可能）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2" eb="15">
      <t>リヨウシャ</t>
    </rPh>
    <rPh sb="16" eb="17">
      <t>タイ</t>
    </rPh>
    <rPh sb="19" eb="21">
      <t>カンゴ</t>
    </rPh>
    <rPh sb="22" eb="24">
      <t>カイゴ</t>
    </rPh>
    <rPh sb="24" eb="26">
      <t>ショクイン</t>
    </rPh>
    <rPh sb="27" eb="29">
      <t>ワリアイ</t>
    </rPh>
    <rPh sb="32" eb="35">
      <t>イッパンガタ</t>
    </rPh>
    <rPh sb="35" eb="37">
      <t>トクテイ</t>
    </rPh>
    <rPh sb="37" eb="39">
      <t>シセツ</t>
    </rPh>
    <rPh sb="39" eb="41">
      <t>イガイ</t>
    </rPh>
    <rPh sb="42" eb="44">
      <t>バアイ</t>
    </rPh>
    <rPh sb="45" eb="47">
      <t>ホンラン</t>
    </rPh>
    <rPh sb="48" eb="50">
      <t>ショウリャク</t>
    </rPh>
    <rPh sb="50" eb="52">
      <t>カノウ</t>
    </rPh>
    <phoneticPr fontId="1"/>
  </si>
  <si>
    <r>
      <t xml:space="preserve">外部サービス利用型特定施設である有料老人ホームの介護サービス提供体制
</t>
    </r>
    <r>
      <rPr>
        <sz val="10"/>
        <color theme="1"/>
        <rFont val="ＭＳ 明朝"/>
        <family val="1"/>
        <charset val="128"/>
      </rPr>
      <t>(外部サービス利用型特定施設以外の場合、本欄は省略可能）</t>
    </r>
    <rPh sb="0" eb="2">
      <t>ガイブ</t>
    </rPh>
    <rPh sb="6" eb="8">
      <t>リヨウ</t>
    </rPh>
    <rPh sb="8" eb="9">
      <t>ガタ</t>
    </rPh>
    <rPh sb="9" eb="11">
      <t>トクテイ</t>
    </rPh>
    <rPh sb="11" eb="13">
      <t>シセツ</t>
    </rPh>
    <rPh sb="16" eb="18">
      <t>ユウリョウ</t>
    </rPh>
    <rPh sb="18" eb="20">
      <t>ロウジン</t>
    </rPh>
    <rPh sb="24" eb="26">
      <t>カイゴ</t>
    </rPh>
    <rPh sb="30" eb="32">
      <t>テイキョウ</t>
    </rPh>
    <rPh sb="32" eb="34">
      <t>タイセイ</t>
    </rPh>
    <rPh sb="36" eb="38">
      <t>ガイブ</t>
    </rPh>
    <rPh sb="42" eb="44">
      <t>リヨウ</t>
    </rPh>
    <rPh sb="44" eb="45">
      <t>ガタ</t>
    </rPh>
    <rPh sb="45" eb="47">
      <t>トクテイ</t>
    </rPh>
    <rPh sb="47" eb="49">
      <t>シセツ</t>
    </rPh>
    <rPh sb="49" eb="51">
      <t>イガイ</t>
    </rPh>
    <rPh sb="52" eb="54">
      <t>バアイ</t>
    </rPh>
    <rPh sb="55" eb="57">
      <t>ホンラン</t>
    </rPh>
    <rPh sb="58" eb="60">
      <t>ショウリャク</t>
    </rPh>
    <rPh sb="60" eb="62">
      <t>カノウ</t>
    </rPh>
    <phoneticPr fontId="1"/>
  </si>
  <si>
    <t>実際の配置比率
（記入日時点での利用者数：常勤換算職員数）</t>
    <rPh sb="0" eb="2">
      <t>ジッサイ</t>
    </rPh>
    <rPh sb="3" eb="5">
      <t>ハイチ</t>
    </rPh>
    <rPh sb="5" eb="7">
      <t>ヒリツ</t>
    </rPh>
    <rPh sb="9" eb="11">
      <t>キニュウ</t>
    </rPh>
    <rPh sb="11" eb="12">
      <t>ビ</t>
    </rPh>
    <rPh sb="12" eb="14">
      <t>ジテン</t>
    </rPh>
    <rPh sb="16" eb="19">
      <t>リヨウシャ</t>
    </rPh>
    <rPh sb="19" eb="20">
      <t>スウ</t>
    </rPh>
    <rPh sb="21" eb="23">
      <t>ジョウキン</t>
    </rPh>
    <rPh sb="23" eb="25">
      <t>カンサン</t>
    </rPh>
    <rPh sb="25" eb="27">
      <t>ショクイン</t>
    </rPh>
    <rPh sb="27" eb="28">
      <t>スウ</t>
    </rPh>
    <phoneticPr fontId="1"/>
  </si>
  <si>
    <t>ホームの職員数</t>
    <rPh sb="4" eb="6">
      <t>ショクイン</t>
    </rPh>
    <rPh sb="6" eb="7">
      <t>スウ</t>
    </rPh>
    <phoneticPr fontId="1"/>
  </si>
  <si>
    <t>訪問介護事業所の名称</t>
    <rPh sb="0" eb="2">
      <t>ホウモン</t>
    </rPh>
    <rPh sb="2" eb="4">
      <t>カイゴ</t>
    </rPh>
    <rPh sb="4" eb="7">
      <t>ジギョウショ</t>
    </rPh>
    <rPh sb="8" eb="10">
      <t>メイショウ</t>
    </rPh>
    <phoneticPr fontId="1"/>
  </si>
  <si>
    <t>通所介護事業所の名称</t>
    <rPh sb="0" eb="2">
      <t>ツウショ</t>
    </rPh>
    <rPh sb="2" eb="4">
      <t>カイゴ</t>
    </rPh>
    <rPh sb="4" eb="7">
      <t>ジギョウショ</t>
    </rPh>
    <rPh sb="8" eb="10">
      <t>メイショウ</t>
    </rPh>
    <phoneticPr fontId="1"/>
  </si>
  <si>
    <t>（職員の状況）</t>
    <rPh sb="1" eb="3">
      <t>ショクイン</t>
    </rPh>
    <rPh sb="4" eb="6">
      <t>ジョウキョウ</t>
    </rPh>
    <phoneticPr fontId="1"/>
  </si>
  <si>
    <t>他の職務との兼務</t>
    <rPh sb="0" eb="1">
      <t>ホカ</t>
    </rPh>
    <rPh sb="2" eb="4">
      <t>ショクム</t>
    </rPh>
    <rPh sb="6" eb="8">
      <t>ケンム</t>
    </rPh>
    <phoneticPr fontId="1"/>
  </si>
  <si>
    <t>資格等の名称</t>
    <rPh sb="0" eb="2">
      <t>シカク</t>
    </rPh>
    <rPh sb="2" eb="3">
      <t>トウ</t>
    </rPh>
    <rPh sb="4" eb="6">
      <t>メイショウ</t>
    </rPh>
    <phoneticPr fontId="1"/>
  </si>
  <si>
    <t>前年度1年間の採用者数</t>
    <rPh sb="0" eb="3">
      <t>ゼンネンド</t>
    </rPh>
    <rPh sb="4" eb="6">
      <t>ネンカン</t>
    </rPh>
    <rPh sb="7" eb="10">
      <t>サイヨウシャ</t>
    </rPh>
    <rPh sb="10" eb="11">
      <t>スウ</t>
    </rPh>
    <phoneticPr fontId="1"/>
  </si>
  <si>
    <t>前年度1年間の退職者数</t>
    <rPh sb="0" eb="3">
      <t>ゼンネンド</t>
    </rPh>
    <rPh sb="4" eb="6">
      <t>ネンカン</t>
    </rPh>
    <rPh sb="7" eb="10">
      <t>タイショクシャ</t>
    </rPh>
    <rPh sb="10" eb="11">
      <t>スウ</t>
    </rPh>
    <phoneticPr fontId="1"/>
  </si>
  <si>
    <t>業務に従事した経験年数に応じた職員の人数</t>
    <rPh sb="0" eb="2">
      <t>ギョウム</t>
    </rPh>
    <rPh sb="3" eb="5">
      <t>ジュウジ</t>
    </rPh>
    <rPh sb="7" eb="9">
      <t>ケイケン</t>
    </rPh>
    <rPh sb="9" eb="11">
      <t>ネンスウ</t>
    </rPh>
    <rPh sb="12" eb="13">
      <t>オウ</t>
    </rPh>
    <rPh sb="15" eb="17">
      <t>ショクイン</t>
    </rPh>
    <rPh sb="18" eb="20">
      <t>ニンズウ</t>
    </rPh>
    <phoneticPr fontId="1"/>
  </si>
  <si>
    <t>１年未満</t>
    <rPh sb="1" eb="2">
      <t>ネン</t>
    </rPh>
    <rPh sb="2" eb="4">
      <t>ミマン</t>
    </rPh>
    <phoneticPr fontId="1"/>
  </si>
  <si>
    <t>１年以上
３年未満</t>
    <rPh sb="1" eb="4">
      <t>ネンイジョウ</t>
    </rPh>
    <rPh sb="6" eb="7">
      <t>ネン</t>
    </rPh>
    <rPh sb="7" eb="9">
      <t>ミマン</t>
    </rPh>
    <phoneticPr fontId="1"/>
  </si>
  <si>
    <t>３年以上
５年未満</t>
    <rPh sb="1" eb="4">
      <t>ネンイジョウ</t>
    </rPh>
    <rPh sb="6" eb="7">
      <t>ネン</t>
    </rPh>
    <rPh sb="7" eb="9">
      <t>ミマン</t>
    </rPh>
    <phoneticPr fontId="1"/>
  </si>
  <si>
    <t>５年以上
10年未満</t>
    <rPh sb="1" eb="4">
      <t>ネンイジョウ</t>
    </rPh>
    <rPh sb="7" eb="8">
      <t>ネン</t>
    </rPh>
    <rPh sb="8" eb="10">
      <t>ミマン</t>
    </rPh>
    <phoneticPr fontId="1"/>
  </si>
  <si>
    <t>10年以上</t>
    <rPh sb="2" eb="3">
      <t>ネン</t>
    </rPh>
    <rPh sb="3" eb="5">
      <t>イジョウ</t>
    </rPh>
    <phoneticPr fontId="1"/>
  </si>
  <si>
    <t>従業者の健康診断の実施状況</t>
    <rPh sb="0" eb="3">
      <t>ジュウギョウシャ</t>
    </rPh>
    <rPh sb="4" eb="6">
      <t>ケンコウ</t>
    </rPh>
    <rPh sb="6" eb="8">
      <t>シンダン</t>
    </rPh>
    <rPh sb="9" eb="11">
      <t>ジッシ</t>
    </rPh>
    <rPh sb="11" eb="13">
      <t>ジョウキョウ</t>
    </rPh>
    <phoneticPr fontId="1"/>
  </si>
  <si>
    <t>利用料金</t>
    <rPh sb="0" eb="2">
      <t>リヨウ</t>
    </rPh>
    <rPh sb="2" eb="4">
      <t>リョウキン</t>
    </rPh>
    <phoneticPr fontId="1"/>
  </si>
  <si>
    <t>（利用料金の支払い方法）</t>
    <rPh sb="1" eb="3">
      <t>リヨウ</t>
    </rPh>
    <rPh sb="3" eb="5">
      <t>リョウキン</t>
    </rPh>
    <rPh sb="6" eb="8">
      <t>シハラ</t>
    </rPh>
    <rPh sb="9" eb="11">
      <t>ホウホウ</t>
    </rPh>
    <phoneticPr fontId="1"/>
  </si>
  <si>
    <t>居住の権利形態
【表示事項】</t>
    <rPh sb="0" eb="2">
      <t>キョジュウ</t>
    </rPh>
    <rPh sb="3" eb="5">
      <t>ケンリ</t>
    </rPh>
    <rPh sb="5" eb="7">
      <t>ケイタイ</t>
    </rPh>
    <rPh sb="9" eb="11">
      <t>ヒョウジ</t>
    </rPh>
    <rPh sb="11" eb="13">
      <t>ジコウ</t>
    </rPh>
    <phoneticPr fontId="1"/>
  </si>
  <si>
    <t>利用料金の支払い方式
【表示事項】</t>
    <rPh sb="0" eb="2">
      <t>リヨウ</t>
    </rPh>
    <rPh sb="2" eb="4">
      <t>リョウキン</t>
    </rPh>
    <rPh sb="5" eb="7">
      <t>シハラ</t>
    </rPh>
    <rPh sb="8" eb="10">
      <t>ホウシキ</t>
    </rPh>
    <rPh sb="12" eb="14">
      <t>ヒョウジ</t>
    </rPh>
    <rPh sb="14" eb="16">
      <t>ジコウ</t>
    </rPh>
    <phoneticPr fontId="1"/>
  </si>
  <si>
    <t>年齢に応じた金額設定</t>
    <rPh sb="0" eb="2">
      <t>ネンレイ</t>
    </rPh>
    <rPh sb="3" eb="4">
      <t>オウ</t>
    </rPh>
    <rPh sb="6" eb="8">
      <t>キンガク</t>
    </rPh>
    <rPh sb="8" eb="10">
      <t>セッテイ</t>
    </rPh>
    <phoneticPr fontId="1"/>
  </si>
  <si>
    <t>要介護状態に応じた金額設定</t>
    <rPh sb="0" eb="3">
      <t>ヨウカイゴ</t>
    </rPh>
    <rPh sb="3" eb="5">
      <t>ジョウタイ</t>
    </rPh>
    <rPh sb="6" eb="7">
      <t>オウ</t>
    </rPh>
    <rPh sb="9" eb="11">
      <t>キンガク</t>
    </rPh>
    <rPh sb="11" eb="13">
      <t>セッテイ</t>
    </rPh>
    <phoneticPr fontId="1"/>
  </si>
  <si>
    <t>入院等による不在時における利用料金（月払い）の取扱い</t>
    <rPh sb="0" eb="2">
      <t>ニュウイン</t>
    </rPh>
    <rPh sb="2" eb="3">
      <t>トウ</t>
    </rPh>
    <rPh sb="6" eb="9">
      <t>フザイジ</t>
    </rPh>
    <rPh sb="13" eb="15">
      <t>リヨウ</t>
    </rPh>
    <rPh sb="15" eb="17">
      <t>リョウキン</t>
    </rPh>
    <rPh sb="18" eb="20">
      <t>ツキバラ</t>
    </rPh>
    <rPh sb="23" eb="25">
      <t>トリアツカ</t>
    </rPh>
    <phoneticPr fontId="1"/>
  </si>
  <si>
    <t>利用料金の改定</t>
    <rPh sb="0" eb="2">
      <t>リヨウ</t>
    </rPh>
    <rPh sb="2" eb="4">
      <t>リョウキン</t>
    </rPh>
    <rPh sb="5" eb="7">
      <t>カイテイ</t>
    </rPh>
    <phoneticPr fontId="1"/>
  </si>
  <si>
    <t>条件</t>
    <rPh sb="0" eb="2">
      <t>ジョウケン</t>
    </rPh>
    <phoneticPr fontId="1"/>
  </si>
  <si>
    <t>手続き</t>
    <rPh sb="0" eb="2">
      <t>テツヅ</t>
    </rPh>
    <phoneticPr fontId="1"/>
  </si>
  <si>
    <t>（利用料金のプラン【代表的なプランを２例】）</t>
    <rPh sb="1" eb="3">
      <t>リヨウ</t>
    </rPh>
    <rPh sb="3" eb="5">
      <t>リョウキン</t>
    </rPh>
    <rPh sb="10" eb="13">
      <t>ダイヒョウテキ</t>
    </rPh>
    <rPh sb="19" eb="20">
      <t>レイ</t>
    </rPh>
    <phoneticPr fontId="1"/>
  </si>
  <si>
    <t>プラン１</t>
    <phoneticPr fontId="1"/>
  </si>
  <si>
    <t>プラン２</t>
    <phoneticPr fontId="1"/>
  </si>
  <si>
    <t>入居者の状況</t>
    <rPh sb="0" eb="3">
      <t>ニュウキョシャ</t>
    </rPh>
    <rPh sb="4" eb="6">
      <t>ジョウキョウ</t>
    </rPh>
    <phoneticPr fontId="1"/>
  </si>
  <si>
    <t>入居時点で必要な費用</t>
    <rPh sb="0" eb="2">
      <t>ニュウキョ</t>
    </rPh>
    <rPh sb="2" eb="4">
      <t>ジテン</t>
    </rPh>
    <rPh sb="5" eb="7">
      <t>ヒツヨウ</t>
    </rPh>
    <rPh sb="8" eb="10">
      <t>ヒヨウ</t>
    </rPh>
    <phoneticPr fontId="1"/>
  </si>
  <si>
    <t>月額費用の合計</t>
    <rPh sb="0" eb="2">
      <t>ゲツガク</t>
    </rPh>
    <rPh sb="2" eb="4">
      <t>ヒヨウ</t>
    </rPh>
    <rPh sb="5" eb="7">
      <t>ゴウケイ</t>
    </rPh>
    <phoneticPr fontId="1"/>
  </si>
  <si>
    <t>家賃</t>
    <rPh sb="0" eb="2">
      <t>ヤチン</t>
    </rPh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</si>
  <si>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※1</t>
    </r>
    <r>
      <rPr>
        <sz val="11"/>
        <color theme="1"/>
        <rFont val="ＭＳ 明朝"/>
        <family val="1"/>
        <charset val="128"/>
      </rPr>
      <t>の費用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4" eb="16">
      <t>ヒヨウ</t>
    </rPh>
    <phoneticPr fontId="1"/>
  </si>
  <si>
    <t>サービス費用</t>
    <rPh sb="4" eb="6">
      <t>ヒヨウ</t>
    </rPh>
    <phoneticPr fontId="1"/>
  </si>
  <si>
    <r>
      <t>介護保険外</t>
    </r>
    <r>
      <rPr>
        <sz val="8"/>
        <color theme="1"/>
        <rFont val="ＭＳ 明朝"/>
        <family val="1"/>
        <charset val="128"/>
      </rPr>
      <t>※２</t>
    </r>
    <rPh sb="0" eb="2">
      <t>カイゴ</t>
    </rPh>
    <rPh sb="2" eb="5">
      <t>ホケンガイ</t>
    </rPh>
    <phoneticPr fontId="1"/>
  </si>
  <si>
    <t>要介護度</t>
    <rPh sb="0" eb="4">
      <t>ヨウカイゴド</t>
    </rPh>
    <phoneticPr fontId="1"/>
  </si>
  <si>
    <t>年齢</t>
    <rPh sb="0" eb="2">
      <t>ネンレイ</t>
    </rPh>
    <phoneticPr fontId="1"/>
  </si>
  <si>
    <t>床面積</t>
    <rPh sb="0" eb="3">
      <t>ユカメンセキ</t>
    </rPh>
    <phoneticPr fontId="1"/>
  </si>
  <si>
    <t>便所</t>
    <rPh sb="0" eb="2">
      <t>ベンジョ</t>
    </rPh>
    <phoneticPr fontId="1"/>
  </si>
  <si>
    <t>台所</t>
    <rPh sb="0" eb="2">
      <t>ダイドコロ</t>
    </rPh>
    <phoneticPr fontId="1"/>
  </si>
  <si>
    <t>前払金</t>
    <rPh sb="0" eb="2">
      <t>マエバラ</t>
    </rPh>
    <rPh sb="2" eb="3">
      <t>キン</t>
    </rPh>
    <phoneticPr fontId="1"/>
  </si>
  <si>
    <t>敷金</t>
    <rPh sb="0" eb="2">
      <t>シキキン</t>
    </rPh>
    <phoneticPr fontId="1"/>
  </si>
  <si>
    <t>食費</t>
    <rPh sb="0" eb="2">
      <t>ショクヒ</t>
    </rPh>
    <phoneticPr fontId="1"/>
  </si>
  <si>
    <t>管理費</t>
    <rPh sb="0" eb="3">
      <t>カンリヒ</t>
    </rPh>
    <phoneticPr fontId="1"/>
  </si>
  <si>
    <t>介護費用</t>
    <rPh sb="0" eb="2">
      <t>カイゴ</t>
    </rPh>
    <rPh sb="2" eb="4">
      <t>ヒヨウ</t>
    </rPh>
    <phoneticPr fontId="1"/>
  </si>
  <si>
    <t>光熱水費</t>
    <rPh sb="0" eb="4">
      <t>コウネツスイヒ</t>
    </rPh>
    <phoneticPr fontId="1"/>
  </si>
  <si>
    <t>※１　介護予防・地域密着型の場合を含む。</t>
    <rPh sb="3" eb="5">
      <t>カイゴ</t>
    </rPh>
    <rPh sb="5" eb="7">
      <t>ヨボウ</t>
    </rPh>
    <rPh sb="8" eb="10">
      <t>チイキ</t>
    </rPh>
    <rPh sb="10" eb="13">
      <t>ミッチャクガタ</t>
    </rPh>
    <rPh sb="14" eb="16">
      <t>バアイ</t>
    </rPh>
    <rPh sb="17" eb="18">
      <t>フク</t>
    </rPh>
    <phoneticPr fontId="1"/>
  </si>
  <si>
    <t>（利用料金の算定根拠）</t>
    <rPh sb="1" eb="3">
      <t>リヨウ</t>
    </rPh>
    <rPh sb="3" eb="5">
      <t>リョウキン</t>
    </rPh>
    <rPh sb="6" eb="8">
      <t>サンテイ</t>
    </rPh>
    <rPh sb="8" eb="10">
      <t>コンキョ</t>
    </rPh>
    <phoneticPr fontId="1"/>
  </si>
  <si>
    <t>費目</t>
    <rPh sb="0" eb="2">
      <t>ヒモク</t>
    </rPh>
    <phoneticPr fontId="1"/>
  </si>
  <si>
    <t>算定根拠</t>
    <rPh sb="0" eb="2">
      <t>サンテイ</t>
    </rPh>
    <rPh sb="2" eb="4">
      <t>コンキョ</t>
    </rPh>
    <phoneticPr fontId="1"/>
  </si>
  <si>
    <t>別添２</t>
    <rPh sb="0" eb="2">
      <t>ベッテン</t>
    </rPh>
    <phoneticPr fontId="1"/>
  </si>
  <si>
    <t>（特定施設入居者生活介護に関する利用料金の算定根拠）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4">
      <t>カン</t>
    </rPh>
    <rPh sb="16" eb="18">
      <t>リヨウ</t>
    </rPh>
    <rPh sb="18" eb="20">
      <t>リョウキン</t>
    </rPh>
    <rPh sb="21" eb="23">
      <t>サンテイ</t>
    </rPh>
    <rPh sb="23" eb="25">
      <t>コンキョ</t>
    </rPh>
    <phoneticPr fontId="1"/>
  </si>
  <si>
    <t>　※ 特定施設入居者生活介護等の提供を行っていない場合は省略可能</t>
    <rPh sb="3" eb="5">
      <t>トクテイ</t>
    </rPh>
    <rPh sb="5" eb="7">
      <t>シセツ</t>
    </rPh>
    <rPh sb="7" eb="10">
      <t>ニュウキョシャ</t>
    </rPh>
    <rPh sb="10" eb="12">
      <t>セイカツ</t>
    </rPh>
    <rPh sb="12" eb="14">
      <t>カイゴ</t>
    </rPh>
    <rPh sb="14" eb="15">
      <t>トウ</t>
    </rPh>
    <rPh sb="16" eb="18">
      <t>テイキョウ</t>
    </rPh>
    <rPh sb="19" eb="20">
      <t>オコナ</t>
    </rPh>
    <rPh sb="25" eb="27">
      <t>バアイ</t>
    </rPh>
    <rPh sb="28" eb="30">
      <t>ショウリャク</t>
    </rPh>
    <rPh sb="30" eb="32">
      <t>カノウ</t>
    </rPh>
    <phoneticPr fontId="1"/>
  </si>
  <si>
    <t>算定根拠</t>
    <phoneticPr fontId="1"/>
  </si>
  <si>
    <t>※ 介護予防・地域密着型の場合を含む。</t>
    <rPh sb="2" eb="4">
      <t>カイゴ</t>
    </rPh>
    <rPh sb="4" eb="6">
      <t>ヨボウ</t>
    </rPh>
    <rPh sb="7" eb="9">
      <t>チイキ</t>
    </rPh>
    <rPh sb="9" eb="11">
      <t>ミッチャク</t>
    </rPh>
    <rPh sb="11" eb="12">
      <t>ガタ</t>
    </rPh>
    <rPh sb="13" eb="15">
      <t>バアイ</t>
    </rPh>
    <rPh sb="16" eb="17">
      <t>フク</t>
    </rPh>
    <phoneticPr fontId="1"/>
  </si>
  <si>
    <t>（前払金の受領）※前払金を受領していない場合は省略可能</t>
    <rPh sb="1" eb="3">
      <t>マエバラ</t>
    </rPh>
    <rPh sb="3" eb="4">
      <t>キン</t>
    </rPh>
    <rPh sb="5" eb="7">
      <t>ジュリョウ</t>
    </rPh>
    <rPh sb="9" eb="11">
      <t>マエバラ</t>
    </rPh>
    <rPh sb="11" eb="12">
      <t>キン</t>
    </rPh>
    <rPh sb="13" eb="15">
      <t>ジュリョウ</t>
    </rPh>
    <rPh sb="20" eb="22">
      <t>バアイ</t>
    </rPh>
    <rPh sb="23" eb="25">
      <t>ショウリャク</t>
    </rPh>
    <rPh sb="25" eb="27">
      <t>カノウ</t>
    </rPh>
    <phoneticPr fontId="1"/>
  </si>
  <si>
    <t>償却の開始日</t>
    <rPh sb="0" eb="2">
      <t>ショウキャク</t>
    </rPh>
    <rPh sb="3" eb="6">
      <t>カイシビ</t>
    </rPh>
    <phoneticPr fontId="1"/>
  </si>
  <si>
    <t>想定居住期間を超えて契約が継続する場合に備えて受領する額（初期償却額）</t>
    <rPh sb="0" eb="2">
      <t>ソウテイ</t>
    </rPh>
    <rPh sb="2" eb="4">
      <t>キョジュウ</t>
    </rPh>
    <rPh sb="4" eb="6">
      <t>キカン</t>
    </rPh>
    <rPh sb="7" eb="8">
      <t>コ</t>
    </rPh>
    <rPh sb="10" eb="12">
      <t>ケイヤク</t>
    </rPh>
    <rPh sb="13" eb="15">
      <t>ケイゾク</t>
    </rPh>
    <rPh sb="17" eb="19">
      <t>バアイ</t>
    </rPh>
    <rPh sb="20" eb="21">
      <t>ソナ</t>
    </rPh>
    <rPh sb="23" eb="25">
      <t>ジュリョウ</t>
    </rPh>
    <rPh sb="27" eb="28">
      <t>ガク</t>
    </rPh>
    <rPh sb="29" eb="31">
      <t>ショキ</t>
    </rPh>
    <rPh sb="31" eb="33">
      <t>ショウキャク</t>
    </rPh>
    <rPh sb="33" eb="34">
      <t>ガク</t>
    </rPh>
    <phoneticPr fontId="1"/>
  </si>
  <si>
    <t>初期償却率</t>
    <rPh sb="0" eb="2">
      <t>ショキ</t>
    </rPh>
    <rPh sb="2" eb="4">
      <t>ショウキャク</t>
    </rPh>
    <rPh sb="4" eb="5">
      <t>リツ</t>
    </rPh>
    <phoneticPr fontId="1"/>
  </si>
  <si>
    <t>返還金の算定方法</t>
    <rPh sb="0" eb="3">
      <t>ヘンカンキン</t>
    </rPh>
    <rPh sb="4" eb="6">
      <t>サンテイ</t>
    </rPh>
    <rPh sb="6" eb="8">
      <t>ホウホウ</t>
    </rPh>
    <phoneticPr fontId="1"/>
  </si>
  <si>
    <t>前払金の保全先</t>
    <rPh sb="0" eb="2">
      <t>マエバラ</t>
    </rPh>
    <rPh sb="2" eb="3">
      <t>キン</t>
    </rPh>
    <rPh sb="4" eb="6">
      <t>ホゼン</t>
    </rPh>
    <rPh sb="6" eb="7">
      <t>サキ</t>
    </rPh>
    <phoneticPr fontId="1"/>
  </si>
  <si>
    <t>入居日</t>
    <rPh sb="0" eb="3">
      <t>ニュウキョビ</t>
    </rPh>
    <phoneticPr fontId="1"/>
  </si>
  <si>
    <t>入居後３月以内の契約終了</t>
    <rPh sb="0" eb="3">
      <t>ニュウキョゴ</t>
    </rPh>
    <rPh sb="4" eb="5">
      <t>ツキ</t>
    </rPh>
    <rPh sb="5" eb="7">
      <t>イナイ</t>
    </rPh>
    <rPh sb="8" eb="10">
      <t>ケイヤク</t>
    </rPh>
    <rPh sb="10" eb="12">
      <t>シュウリョウ</t>
    </rPh>
    <phoneticPr fontId="1"/>
  </si>
  <si>
    <t>入居後３月を超えた契約終了</t>
    <rPh sb="0" eb="3">
      <t>ニュウキョゴ</t>
    </rPh>
    <rPh sb="4" eb="5">
      <t>ツキ</t>
    </rPh>
    <rPh sb="6" eb="7">
      <t>コ</t>
    </rPh>
    <rPh sb="9" eb="11">
      <t>ケイヤク</t>
    </rPh>
    <rPh sb="11" eb="13">
      <t>シュウリョウ</t>
    </rPh>
    <phoneticPr fontId="1"/>
  </si>
  <si>
    <t>入居者の状況【冒頭に記した記入日現在】</t>
    <rPh sb="0" eb="3">
      <t>ニュウキョシャ</t>
    </rPh>
    <rPh sb="4" eb="6">
      <t>ジョウキョウ</t>
    </rPh>
    <rPh sb="7" eb="9">
      <t>ボウトウ</t>
    </rPh>
    <rPh sb="10" eb="11">
      <t>シル</t>
    </rPh>
    <rPh sb="13" eb="15">
      <t>キニュウ</t>
    </rPh>
    <rPh sb="15" eb="16">
      <t>ビ</t>
    </rPh>
    <rPh sb="16" eb="18">
      <t>ゲンザイ</t>
    </rPh>
    <phoneticPr fontId="1"/>
  </si>
  <si>
    <t>（入居者の人数）</t>
    <rPh sb="1" eb="4">
      <t>ニュウキョシャ</t>
    </rPh>
    <rPh sb="5" eb="7">
      <t>ニンズウ</t>
    </rPh>
    <phoneticPr fontId="1"/>
  </si>
  <si>
    <t>性別</t>
    <rPh sb="0" eb="2">
      <t>セイベツ</t>
    </rPh>
    <phoneticPr fontId="1"/>
  </si>
  <si>
    <t>年齢別</t>
    <rPh sb="0" eb="3">
      <t>ネンレイベツ</t>
    </rPh>
    <phoneticPr fontId="1"/>
  </si>
  <si>
    <t>要介護度別</t>
    <rPh sb="0" eb="4">
      <t>ヨウカイゴド</t>
    </rPh>
    <rPh sb="4" eb="5">
      <t>ベツ</t>
    </rPh>
    <phoneticPr fontId="1"/>
  </si>
  <si>
    <t>入居期間別</t>
    <rPh sb="0" eb="2">
      <t>ニュウキョ</t>
    </rPh>
    <rPh sb="2" eb="4">
      <t>キカン</t>
    </rPh>
    <rPh sb="4" eb="5">
      <t>ベツ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</si>
  <si>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</si>
  <si>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</si>
  <si>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65歳未満</t>
    <rPh sb="2" eb="3">
      <t>サイ</t>
    </rPh>
    <rPh sb="3" eb="5">
      <t>ミマン</t>
    </rPh>
    <phoneticPr fontId="1"/>
  </si>
  <si>
    <t>65歳以上75歳未満</t>
    <rPh sb="2" eb="3">
      <t>サイ</t>
    </rPh>
    <rPh sb="3" eb="5">
      <t>イジョウ</t>
    </rPh>
    <rPh sb="7" eb="8">
      <t>サイ</t>
    </rPh>
    <rPh sb="8" eb="10">
      <t>ミマン</t>
    </rPh>
    <phoneticPr fontId="1"/>
  </si>
  <si>
    <t>75歳以上85歳未満</t>
    <rPh sb="2" eb="3">
      <t>サイ</t>
    </rPh>
    <rPh sb="3" eb="5">
      <t>イジョウ</t>
    </rPh>
    <rPh sb="7" eb="8">
      <t>サイ</t>
    </rPh>
    <rPh sb="8" eb="10">
      <t>ミマン</t>
    </rPh>
    <phoneticPr fontId="1"/>
  </si>
  <si>
    <t>85歳以上</t>
    <rPh sb="2" eb="3">
      <t>サイ</t>
    </rPh>
    <rPh sb="3" eb="5">
      <t>イジョウ</t>
    </rPh>
    <phoneticPr fontId="1"/>
  </si>
  <si>
    <t>自立</t>
    <rPh sb="0" eb="2">
      <t>ジリツ</t>
    </rPh>
    <phoneticPr fontId="1"/>
  </si>
  <si>
    <t>要支援１</t>
    <rPh sb="0" eb="3">
      <t>ヨウシエン</t>
    </rPh>
    <phoneticPr fontId="1"/>
  </si>
  <si>
    <t>要支援２</t>
    <rPh sb="0" eb="3">
      <t>ヨウシエン</t>
    </rPh>
    <phoneticPr fontId="1"/>
  </si>
  <si>
    <t>要介護１</t>
    <rPh sb="0" eb="3">
      <t>ヨウカイゴ</t>
    </rPh>
    <phoneticPr fontId="1"/>
  </si>
  <si>
    <t>要介護２</t>
    <rPh sb="0" eb="3">
      <t>ヨウカイゴ</t>
    </rPh>
    <phoneticPr fontId="1"/>
  </si>
  <si>
    <t>要介護３</t>
    <rPh sb="0" eb="3">
      <t>ヨウカイゴ</t>
    </rPh>
    <phoneticPr fontId="1"/>
  </si>
  <si>
    <t>要介護４</t>
    <rPh sb="0" eb="3">
      <t>ヨウカイゴ</t>
    </rPh>
    <phoneticPr fontId="1"/>
  </si>
  <si>
    <t>要介護５</t>
    <rPh sb="0" eb="3">
      <t>ヨウカイゴ</t>
    </rPh>
    <phoneticPr fontId="1"/>
  </si>
  <si>
    <t>６ヶ月未満</t>
    <rPh sb="2" eb="3">
      <t>ゲツ</t>
    </rPh>
    <rPh sb="3" eb="5">
      <t>ミマン</t>
    </rPh>
    <phoneticPr fontId="1"/>
  </si>
  <si>
    <t>６ヶ月以上１年未満</t>
    <rPh sb="2" eb="3">
      <t>ゲツ</t>
    </rPh>
    <rPh sb="3" eb="5">
      <t>イジョウ</t>
    </rPh>
    <rPh sb="6" eb="7">
      <t>ネン</t>
    </rPh>
    <rPh sb="7" eb="9">
      <t>ミマン</t>
    </rPh>
    <phoneticPr fontId="1"/>
  </si>
  <si>
    <t>１年以上５年未満</t>
    <rPh sb="1" eb="2">
      <t>ネン</t>
    </rPh>
    <rPh sb="2" eb="4">
      <t>イジョウ</t>
    </rPh>
    <rPh sb="5" eb="6">
      <t>ネン</t>
    </rPh>
    <rPh sb="6" eb="8">
      <t>ミマン</t>
    </rPh>
    <phoneticPr fontId="1"/>
  </si>
  <si>
    <t>５年以上10年未満</t>
    <rPh sb="1" eb="4">
      <t>ネンイジョウ</t>
    </rPh>
    <rPh sb="6" eb="7">
      <t>ネン</t>
    </rPh>
    <rPh sb="7" eb="9">
      <t>ミマン</t>
    </rPh>
    <phoneticPr fontId="1"/>
  </si>
  <si>
    <t>10年以上15年未満</t>
    <rPh sb="2" eb="5">
      <t>ネンイジョウ</t>
    </rPh>
    <rPh sb="7" eb="8">
      <t>ネン</t>
    </rPh>
    <rPh sb="8" eb="10">
      <t>ミマン</t>
    </rPh>
    <phoneticPr fontId="1"/>
  </si>
  <si>
    <t>15年以上</t>
    <rPh sb="2" eb="3">
      <t>ネン</t>
    </rPh>
    <rPh sb="3" eb="5">
      <t>イジョウ</t>
    </rPh>
    <phoneticPr fontId="1"/>
  </si>
  <si>
    <t>（入居者の属性）</t>
    <rPh sb="1" eb="4">
      <t>ニュウキョシャ</t>
    </rPh>
    <rPh sb="5" eb="7">
      <t>ゾクセイ</t>
    </rPh>
    <phoneticPr fontId="1"/>
  </si>
  <si>
    <t>平均年齢</t>
    <rPh sb="0" eb="2">
      <t>ヘイキン</t>
    </rPh>
    <rPh sb="2" eb="4">
      <t>ネンレイ</t>
    </rPh>
    <phoneticPr fontId="1"/>
  </si>
  <si>
    <t>入居者数の合計</t>
    <rPh sb="0" eb="3">
      <t>ニュウキョシャ</t>
    </rPh>
    <rPh sb="3" eb="4">
      <t>スウ</t>
    </rPh>
    <rPh sb="5" eb="7">
      <t>ゴウケイ</t>
    </rPh>
    <phoneticPr fontId="1"/>
  </si>
  <si>
    <r>
      <t>入居率</t>
    </r>
    <r>
      <rPr>
        <sz val="9"/>
        <color theme="1"/>
        <rFont val="ＭＳ 明朝"/>
        <family val="1"/>
        <charset val="128"/>
      </rPr>
      <t>※</t>
    </r>
    <rPh sb="0" eb="3">
      <t>ニュウキョリツ</t>
    </rPh>
    <phoneticPr fontId="1"/>
  </si>
  <si>
    <t>※ 入居者数の合計を入居定員数で除して得られた割合。一時的に不在となっている者も入居者に含む。</t>
    <rPh sb="2" eb="5">
      <t>ニュウキョシャ</t>
    </rPh>
    <rPh sb="5" eb="6">
      <t>スウ</t>
    </rPh>
    <rPh sb="7" eb="9">
      <t>ゴウケイ</t>
    </rPh>
    <rPh sb="10" eb="12">
      <t>ニュウキョ</t>
    </rPh>
    <rPh sb="12" eb="14">
      <t>テイイン</t>
    </rPh>
    <rPh sb="14" eb="15">
      <t>スウ</t>
    </rPh>
    <rPh sb="16" eb="17">
      <t>ジョ</t>
    </rPh>
    <rPh sb="19" eb="20">
      <t>エ</t>
    </rPh>
    <rPh sb="23" eb="25">
      <t>ワリアイ</t>
    </rPh>
    <rPh sb="26" eb="29">
      <t>イチジテキ</t>
    </rPh>
    <rPh sb="30" eb="32">
      <t>フザイ</t>
    </rPh>
    <rPh sb="38" eb="39">
      <t>モノ</t>
    </rPh>
    <rPh sb="40" eb="43">
      <t>ニュウキョシャ</t>
    </rPh>
    <rPh sb="44" eb="45">
      <t>フク</t>
    </rPh>
    <phoneticPr fontId="1"/>
  </si>
  <si>
    <t>（前年度における退去者の状況）</t>
    <rPh sb="1" eb="4">
      <t>ゼンネンド</t>
    </rPh>
    <rPh sb="8" eb="11">
      <t>タイキョシャ</t>
    </rPh>
    <rPh sb="12" eb="14">
      <t>ジョウキョウ</t>
    </rPh>
    <phoneticPr fontId="1"/>
  </si>
  <si>
    <t>退居先別の人数</t>
    <rPh sb="0" eb="2">
      <t>タイキョ</t>
    </rPh>
    <rPh sb="2" eb="3">
      <t>サキ</t>
    </rPh>
    <rPh sb="3" eb="4">
      <t>ベツ</t>
    </rPh>
    <rPh sb="5" eb="7">
      <t>ニンズウ</t>
    </rPh>
    <phoneticPr fontId="1"/>
  </si>
  <si>
    <t>（解約事由の例）</t>
    <rPh sb="1" eb="3">
      <t>カイヤク</t>
    </rPh>
    <rPh sb="3" eb="5">
      <t>ジユ</t>
    </rPh>
    <rPh sb="6" eb="7">
      <t>レイ</t>
    </rPh>
    <phoneticPr fontId="1"/>
  </si>
  <si>
    <t>生前解約の状況</t>
    <rPh sb="0" eb="2">
      <t>セイゼン</t>
    </rPh>
    <rPh sb="2" eb="4">
      <t>カイヤク</t>
    </rPh>
    <rPh sb="5" eb="7">
      <t>ジョウキョウ</t>
    </rPh>
    <phoneticPr fontId="1"/>
  </si>
  <si>
    <t>施設側の申し出</t>
    <rPh sb="0" eb="2">
      <t>シセツ</t>
    </rPh>
    <rPh sb="2" eb="3">
      <t>ガワ</t>
    </rPh>
    <rPh sb="4" eb="5">
      <t>モウ</t>
    </rPh>
    <rPh sb="6" eb="7">
      <t>デ</t>
    </rPh>
    <phoneticPr fontId="1"/>
  </si>
  <si>
    <t>入居者側の申し出</t>
    <rPh sb="0" eb="3">
      <t>ニュウキョシャ</t>
    </rPh>
    <rPh sb="3" eb="4">
      <t>ガワ</t>
    </rPh>
    <rPh sb="5" eb="6">
      <t>モウ</t>
    </rPh>
    <rPh sb="7" eb="8">
      <t>デ</t>
    </rPh>
    <phoneticPr fontId="1"/>
  </si>
  <si>
    <t>自宅等</t>
    <rPh sb="0" eb="2">
      <t>ジタク</t>
    </rPh>
    <rPh sb="2" eb="3">
      <t>トウ</t>
    </rPh>
    <phoneticPr fontId="1"/>
  </si>
  <si>
    <t>社会福祉施設</t>
    <rPh sb="0" eb="4">
      <t>シャカイフクシ</t>
    </rPh>
    <rPh sb="4" eb="6">
      <t>シセツ</t>
    </rPh>
    <phoneticPr fontId="1"/>
  </si>
  <si>
    <t>医療機関</t>
    <rPh sb="0" eb="2">
      <t>イリョウ</t>
    </rPh>
    <rPh sb="2" eb="4">
      <t>キカン</t>
    </rPh>
    <phoneticPr fontId="1"/>
  </si>
  <si>
    <t>苦情・事故等に関する体制</t>
    <rPh sb="0" eb="2">
      <t>クジョウ</t>
    </rPh>
    <rPh sb="3" eb="5">
      <t>ジコ</t>
    </rPh>
    <rPh sb="5" eb="6">
      <t>トウ</t>
    </rPh>
    <rPh sb="7" eb="8">
      <t>カン</t>
    </rPh>
    <rPh sb="10" eb="12">
      <t>タイセイ</t>
    </rPh>
    <phoneticPr fontId="1"/>
  </si>
  <si>
    <t>窓口の名称</t>
    <rPh sb="0" eb="2">
      <t>マドグチ</t>
    </rPh>
    <rPh sb="3" eb="5">
      <t>メイショウ</t>
    </rPh>
    <phoneticPr fontId="1"/>
  </si>
  <si>
    <t>対応している時間</t>
    <rPh sb="0" eb="2">
      <t>タイオウ</t>
    </rPh>
    <rPh sb="6" eb="8">
      <t>ジカン</t>
    </rPh>
    <phoneticPr fontId="1"/>
  </si>
  <si>
    <t>平日</t>
    <rPh sb="0" eb="2">
      <t>ヘイジツ</t>
    </rPh>
    <phoneticPr fontId="1"/>
  </si>
  <si>
    <t>土曜</t>
    <rPh sb="0" eb="2">
      <t>ドヨウ</t>
    </rPh>
    <phoneticPr fontId="1"/>
  </si>
  <si>
    <t>日曜・祝日</t>
    <rPh sb="0" eb="2">
      <t>ニチヨウ</t>
    </rPh>
    <rPh sb="3" eb="5">
      <t>シュクジツ</t>
    </rPh>
    <phoneticPr fontId="1"/>
  </si>
  <si>
    <t>定休日</t>
    <rPh sb="0" eb="3">
      <t>テイキュウビ</t>
    </rPh>
    <phoneticPr fontId="1"/>
  </si>
  <si>
    <t>（サービスの提供により賠償すべき事故が発生したときの対応）</t>
    <rPh sb="6" eb="8">
      <t>テイキョウ</t>
    </rPh>
    <rPh sb="11" eb="13">
      <t>バイショウ</t>
    </rPh>
    <rPh sb="16" eb="18">
      <t>ジコ</t>
    </rPh>
    <rPh sb="19" eb="21">
      <t>ハッセイ</t>
    </rPh>
    <rPh sb="26" eb="28">
      <t>タイオウ</t>
    </rPh>
    <phoneticPr fontId="1"/>
  </si>
  <si>
    <t>損害賠償責任保険の加入状況</t>
    <rPh sb="0" eb="2">
      <t>ソンガイ</t>
    </rPh>
    <rPh sb="2" eb="4">
      <t>バイショウ</t>
    </rPh>
    <rPh sb="4" eb="6">
      <t>セキニン</t>
    </rPh>
    <rPh sb="6" eb="8">
      <t>ホケン</t>
    </rPh>
    <rPh sb="9" eb="11">
      <t>カニュウ</t>
    </rPh>
    <rPh sb="11" eb="13">
      <t>ジョウキョウ</t>
    </rPh>
    <phoneticPr fontId="1"/>
  </si>
  <si>
    <t>介護サービスの提供により賠償すべき事故が発生したときの対応</t>
    <rPh sb="0" eb="2">
      <t>カイゴ</t>
    </rPh>
    <rPh sb="7" eb="9">
      <t>テイキョウ</t>
    </rPh>
    <rPh sb="12" eb="14">
      <t>バイショウ</t>
    </rPh>
    <rPh sb="17" eb="19">
      <t>ジコ</t>
    </rPh>
    <rPh sb="20" eb="22">
      <t>ハッセイ</t>
    </rPh>
    <rPh sb="27" eb="29">
      <t>タイオウ</t>
    </rPh>
    <phoneticPr fontId="1"/>
  </si>
  <si>
    <t>事故対応及びその予防のための指針</t>
    <rPh sb="0" eb="2">
      <t>ジコ</t>
    </rPh>
    <rPh sb="2" eb="4">
      <t>タイオウ</t>
    </rPh>
    <rPh sb="4" eb="5">
      <t>オヨ</t>
    </rPh>
    <rPh sb="8" eb="10">
      <t>ヨボウ</t>
    </rPh>
    <rPh sb="14" eb="16">
      <t>シシン</t>
    </rPh>
    <phoneticPr fontId="1"/>
  </si>
  <si>
    <t>（利用者等の意見を把握する体制、第三者による評価の実施状況等）</t>
    <rPh sb="1" eb="4">
      <t>リヨウシャ</t>
    </rPh>
    <rPh sb="4" eb="5">
      <t>トウ</t>
    </rPh>
    <rPh sb="6" eb="8">
      <t>イケン</t>
    </rPh>
    <rPh sb="9" eb="11">
      <t>ハアク</t>
    </rPh>
    <rPh sb="13" eb="15">
      <t>タイセイ</t>
    </rPh>
    <rPh sb="16" eb="19">
      <t>ダイサンシャ</t>
    </rPh>
    <rPh sb="22" eb="24">
      <t>ヒョウカ</t>
    </rPh>
    <rPh sb="25" eb="27">
      <t>ジッシ</t>
    </rPh>
    <rPh sb="27" eb="29">
      <t>ジョウキョウ</t>
    </rPh>
    <rPh sb="29" eb="30">
      <t>トウ</t>
    </rPh>
    <phoneticPr fontId="1"/>
  </si>
  <si>
    <t>利用者アンケート調査、意見箱等利用者の意見等を把握する取組の状況</t>
    <rPh sb="0" eb="3">
      <t>リヨウシャ</t>
    </rPh>
    <rPh sb="8" eb="10">
      <t>チョウサ</t>
    </rPh>
    <rPh sb="11" eb="14">
      <t>イケンバコ</t>
    </rPh>
    <rPh sb="14" eb="15">
      <t>トウ</t>
    </rPh>
    <rPh sb="15" eb="18">
      <t>リヨウシャ</t>
    </rPh>
    <rPh sb="19" eb="21">
      <t>イケン</t>
    </rPh>
    <rPh sb="21" eb="22">
      <t>トウ</t>
    </rPh>
    <rPh sb="23" eb="25">
      <t>ハアク</t>
    </rPh>
    <rPh sb="27" eb="28">
      <t>ト</t>
    </rPh>
    <rPh sb="28" eb="29">
      <t>ク</t>
    </rPh>
    <rPh sb="30" eb="32">
      <t>ジョウキョウ</t>
    </rPh>
    <phoneticPr fontId="1"/>
  </si>
  <si>
    <t>入居希望者への事前の情報開示</t>
    <rPh sb="0" eb="2">
      <t>ニュウキョ</t>
    </rPh>
    <rPh sb="2" eb="5">
      <t>キボウシャ</t>
    </rPh>
    <rPh sb="7" eb="9">
      <t>ジゼン</t>
    </rPh>
    <rPh sb="10" eb="12">
      <t>ジョウホウ</t>
    </rPh>
    <rPh sb="12" eb="14">
      <t>カイジ</t>
    </rPh>
    <phoneticPr fontId="1"/>
  </si>
  <si>
    <t>入居契約書の雛形</t>
    <rPh sb="0" eb="2">
      <t>ニュウキョ</t>
    </rPh>
    <rPh sb="2" eb="5">
      <t>ケイヤクショ</t>
    </rPh>
    <rPh sb="6" eb="8">
      <t>ヒナガタ</t>
    </rPh>
    <phoneticPr fontId="1"/>
  </si>
  <si>
    <t>管理規程</t>
    <rPh sb="0" eb="2">
      <t>カンリ</t>
    </rPh>
    <rPh sb="2" eb="4">
      <t>キテイ</t>
    </rPh>
    <phoneticPr fontId="1"/>
  </si>
  <si>
    <t>事業収支計画書</t>
    <rPh sb="0" eb="2">
      <t>ジギョウ</t>
    </rPh>
    <rPh sb="2" eb="4">
      <t>シュウシ</t>
    </rPh>
    <rPh sb="4" eb="7">
      <t>ケイカクショ</t>
    </rPh>
    <phoneticPr fontId="1"/>
  </si>
  <si>
    <t>財務諸表の要旨</t>
    <rPh sb="0" eb="2">
      <t>ザイム</t>
    </rPh>
    <rPh sb="2" eb="4">
      <t>ショヒョウ</t>
    </rPh>
    <rPh sb="5" eb="7">
      <t>ヨウシ</t>
    </rPh>
    <phoneticPr fontId="1"/>
  </si>
  <si>
    <t>財務諸表の原本</t>
    <rPh sb="0" eb="2">
      <t>ザイム</t>
    </rPh>
    <rPh sb="2" eb="4">
      <t>ショヒョウ</t>
    </rPh>
    <rPh sb="5" eb="7">
      <t>ゲンポン</t>
    </rPh>
    <phoneticPr fontId="1"/>
  </si>
  <si>
    <t>運営懇談会</t>
    <rPh sb="0" eb="2">
      <t>ウンエイ</t>
    </rPh>
    <rPh sb="2" eb="5">
      <t>コンダンカイ</t>
    </rPh>
    <phoneticPr fontId="1"/>
  </si>
  <si>
    <t>提携ホームへの移行
【表示事項】</t>
    <rPh sb="0" eb="2">
      <t>テイケイ</t>
    </rPh>
    <rPh sb="7" eb="9">
      <t>イコウ</t>
    </rPh>
    <rPh sb="11" eb="13">
      <t>ヒョウジ</t>
    </rPh>
    <rPh sb="13" eb="15">
      <t>ジコウ</t>
    </rPh>
    <phoneticPr fontId="1"/>
  </si>
  <si>
    <t>有料老人ホーム設置時の老人福祉法第29条第1項に規定する届出</t>
    <rPh sb="0" eb="2">
      <t>ユウリョウ</t>
    </rPh>
    <rPh sb="2" eb="4">
      <t>ロウジン</t>
    </rPh>
    <rPh sb="7" eb="9">
      <t>セッチ</t>
    </rPh>
    <rPh sb="9" eb="10">
      <t>ジ</t>
    </rPh>
    <rPh sb="11" eb="13">
      <t>ロウジン</t>
    </rPh>
    <rPh sb="13" eb="16">
      <t>フクシホウ</t>
    </rPh>
    <rPh sb="16" eb="17">
      <t>ダイ</t>
    </rPh>
    <rPh sb="19" eb="20">
      <t>ジョウ</t>
    </rPh>
    <rPh sb="20" eb="21">
      <t>ダイ</t>
    </rPh>
    <rPh sb="22" eb="23">
      <t>コウ</t>
    </rPh>
    <rPh sb="24" eb="26">
      <t>キテイ</t>
    </rPh>
    <rPh sb="28" eb="29">
      <t>トド</t>
    </rPh>
    <rPh sb="29" eb="30">
      <t>デ</t>
    </rPh>
    <phoneticPr fontId="1"/>
  </si>
  <si>
    <t>高齢者の居住の安定確保に関する法律第５条第１項に規定するサービス付き高齢者向け住宅の登録</t>
    <rPh sb="0" eb="3">
      <t>コウレイシャ</t>
    </rPh>
    <rPh sb="4" eb="6">
      <t>キョジュウ</t>
    </rPh>
    <rPh sb="7" eb="9">
      <t>アンテイ</t>
    </rPh>
    <rPh sb="9" eb="11">
      <t>カクホ</t>
    </rPh>
    <rPh sb="12" eb="13">
      <t>カン</t>
    </rPh>
    <rPh sb="15" eb="17">
      <t>ホウリツ</t>
    </rPh>
    <rPh sb="17" eb="18">
      <t>ダイ</t>
    </rPh>
    <rPh sb="19" eb="20">
      <t>ジョウ</t>
    </rPh>
    <rPh sb="20" eb="21">
      <t>ダイ</t>
    </rPh>
    <rPh sb="22" eb="23">
      <t>コウ</t>
    </rPh>
    <rPh sb="24" eb="26">
      <t>キテイ</t>
    </rPh>
    <rPh sb="32" eb="33">
      <t>ツ</t>
    </rPh>
    <rPh sb="34" eb="37">
      <t>コウレイシャ</t>
    </rPh>
    <rPh sb="37" eb="38">
      <t>ム</t>
    </rPh>
    <rPh sb="39" eb="41">
      <t>ジュウタク</t>
    </rPh>
    <rPh sb="42" eb="44">
      <t>トウロク</t>
    </rPh>
    <phoneticPr fontId="1"/>
  </si>
  <si>
    <t>有料老人ホーム設置運営指導指針「５.規模及び構造設備」に合致しない事項</t>
    <rPh sb="0" eb="2">
      <t>ユウリョウ</t>
    </rPh>
    <rPh sb="2" eb="4">
      <t>ロウジン</t>
    </rPh>
    <rPh sb="7" eb="9">
      <t>セッチ</t>
    </rPh>
    <rPh sb="9" eb="11">
      <t>ウンエイ</t>
    </rPh>
    <rPh sb="11" eb="13">
      <t>シドウ</t>
    </rPh>
    <rPh sb="13" eb="15">
      <t>シシン</t>
    </rPh>
    <rPh sb="18" eb="20">
      <t>キボ</t>
    </rPh>
    <rPh sb="20" eb="21">
      <t>オヨ</t>
    </rPh>
    <rPh sb="22" eb="24">
      <t>コウゾウ</t>
    </rPh>
    <rPh sb="24" eb="26">
      <t>セツビ</t>
    </rPh>
    <rPh sb="28" eb="30">
      <t>ガッチ</t>
    </rPh>
    <rPh sb="33" eb="35">
      <t>ジコウ</t>
    </rPh>
    <phoneticPr fontId="1"/>
  </si>
  <si>
    <t>合致しない事項がある場合の内容</t>
    <rPh sb="0" eb="2">
      <t>ガッチ</t>
    </rPh>
    <rPh sb="5" eb="7">
      <t>ジコウ</t>
    </rPh>
    <rPh sb="10" eb="12">
      <t>バアイ</t>
    </rPh>
    <rPh sb="13" eb="15">
      <t>ナイヨウ</t>
    </rPh>
    <phoneticPr fontId="1"/>
  </si>
  <si>
    <t>「６．既存建築物等の活用の場合等の特例」への適合性</t>
    <rPh sb="3" eb="5">
      <t>キゾン</t>
    </rPh>
    <rPh sb="5" eb="8">
      <t>ケンチクブツ</t>
    </rPh>
    <rPh sb="8" eb="9">
      <t>トウ</t>
    </rPh>
    <rPh sb="10" eb="12">
      <t>カツヨウ</t>
    </rPh>
    <rPh sb="13" eb="15">
      <t>バアイ</t>
    </rPh>
    <rPh sb="15" eb="16">
      <t>トウ</t>
    </rPh>
    <rPh sb="17" eb="19">
      <t>トクレイ</t>
    </rPh>
    <rPh sb="22" eb="25">
      <t>テキゴウセイ</t>
    </rPh>
    <phoneticPr fontId="1"/>
  </si>
  <si>
    <t>有料老人ホーム設置運営指導指針の不適合事項</t>
    <rPh sb="0" eb="2">
      <t>ユウリョウ</t>
    </rPh>
    <rPh sb="2" eb="4">
      <t>ロウジン</t>
    </rPh>
    <rPh sb="7" eb="9">
      <t>セッチ</t>
    </rPh>
    <rPh sb="9" eb="11">
      <t>ウンエイ</t>
    </rPh>
    <rPh sb="11" eb="13">
      <t>シドウ</t>
    </rPh>
    <rPh sb="13" eb="15">
      <t>シシン</t>
    </rPh>
    <rPh sb="16" eb="19">
      <t>フテキゴウ</t>
    </rPh>
    <rPh sb="19" eb="21">
      <t>ジコウ</t>
    </rPh>
    <phoneticPr fontId="1"/>
  </si>
  <si>
    <t>不適合事項がある場合の内容</t>
    <rPh sb="0" eb="3">
      <t>フテキゴウ</t>
    </rPh>
    <rPh sb="3" eb="5">
      <t>ジコウ</t>
    </rPh>
    <rPh sb="8" eb="10">
      <t>バアイ</t>
    </rPh>
    <rPh sb="11" eb="13">
      <t>ナイヨウ</t>
    </rPh>
    <phoneticPr fontId="1"/>
  </si>
  <si>
    <t>別添１</t>
    <rPh sb="0" eb="2">
      <t>ベッテン</t>
    </rPh>
    <phoneticPr fontId="1"/>
  </si>
  <si>
    <t>介護サービスの種類</t>
    <rPh sb="0" eb="2">
      <t>カイゴ</t>
    </rPh>
    <rPh sb="7" eb="9">
      <t>シュルイ</t>
    </rPh>
    <phoneticPr fontId="1"/>
  </si>
  <si>
    <t>＜居宅サービス＞</t>
    <rPh sb="1" eb="3">
      <t>キョタク</t>
    </rPh>
    <phoneticPr fontId="1"/>
  </si>
  <si>
    <t>訪問介護</t>
    <rPh sb="0" eb="2">
      <t>ホウモン</t>
    </rPh>
    <rPh sb="2" eb="4">
      <t>カイゴ</t>
    </rPh>
    <phoneticPr fontId="1"/>
  </si>
  <si>
    <t>訪問入浴介護</t>
    <rPh sb="0" eb="2">
      <t>ホウモン</t>
    </rPh>
    <rPh sb="2" eb="4">
      <t>ニュウヨク</t>
    </rPh>
    <rPh sb="4" eb="6">
      <t>カイゴ</t>
    </rPh>
    <phoneticPr fontId="1"/>
  </si>
  <si>
    <t>訪問看護</t>
    <rPh sb="0" eb="2">
      <t>ホウモン</t>
    </rPh>
    <rPh sb="2" eb="4">
      <t>カンゴ</t>
    </rPh>
    <phoneticPr fontId="1"/>
  </si>
  <si>
    <t>訪問リハビリテーション</t>
    <rPh sb="0" eb="2">
      <t>ホウモン</t>
    </rPh>
    <phoneticPr fontId="1"/>
  </si>
  <si>
    <t>居宅療養管理指導</t>
    <rPh sb="0" eb="2">
      <t>キョタク</t>
    </rPh>
    <rPh sb="2" eb="4">
      <t>リョウヨウ</t>
    </rPh>
    <rPh sb="4" eb="6">
      <t>カンリ</t>
    </rPh>
    <rPh sb="6" eb="8">
      <t>シドウ</t>
    </rPh>
    <phoneticPr fontId="1"/>
  </si>
  <si>
    <t>通所介護</t>
    <rPh sb="0" eb="2">
      <t>ツウショ</t>
    </rPh>
    <rPh sb="2" eb="4">
      <t>カイゴ</t>
    </rPh>
    <phoneticPr fontId="1"/>
  </si>
  <si>
    <t>通所リハビリテーション</t>
    <rPh sb="0" eb="2">
      <t>ツウショ</t>
    </rPh>
    <phoneticPr fontId="1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</si>
  <si>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1"/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</si>
  <si>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1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</si>
  <si>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1"/>
  </si>
  <si>
    <t>福祉用具貸与</t>
    <rPh sb="0" eb="2">
      <t>フクシ</t>
    </rPh>
    <rPh sb="2" eb="4">
      <t>ヨウグ</t>
    </rPh>
    <rPh sb="4" eb="6">
      <t>タイヨ</t>
    </rPh>
    <phoneticPr fontId="1"/>
  </si>
  <si>
    <t>特定福祉用具販売</t>
    <rPh sb="0" eb="2">
      <t>トクテイ</t>
    </rPh>
    <rPh sb="2" eb="4">
      <t>フクシ</t>
    </rPh>
    <rPh sb="4" eb="6">
      <t>ヨウグ</t>
    </rPh>
    <rPh sb="6" eb="8">
      <t>ハンバイ</t>
    </rPh>
    <phoneticPr fontId="1"/>
  </si>
  <si>
    <t>＜地域密着型サービス＞</t>
    <rPh sb="1" eb="3">
      <t>チイキ</t>
    </rPh>
    <rPh sb="3" eb="6">
      <t>ミッチャクガタ</t>
    </rPh>
    <phoneticPr fontId="1"/>
  </si>
  <si>
    <t>居宅介護支援</t>
    <rPh sb="0" eb="2">
      <t>キョタク</t>
    </rPh>
    <rPh sb="2" eb="4">
      <t>カイゴ</t>
    </rPh>
    <rPh sb="4" eb="6">
      <t>シエン</t>
    </rPh>
    <phoneticPr fontId="1"/>
  </si>
  <si>
    <t>＜居宅介護予防サービス＞</t>
    <rPh sb="1" eb="3">
      <t>キョタク</t>
    </rPh>
    <rPh sb="3" eb="5">
      <t>カイゴ</t>
    </rPh>
    <rPh sb="5" eb="7">
      <t>ヨボウ</t>
    </rPh>
    <phoneticPr fontId="1"/>
  </si>
  <si>
    <t>介護予防訪問入浴介護</t>
    <rPh sb="4" eb="6">
      <t>ホウモン</t>
    </rPh>
    <rPh sb="6" eb="8">
      <t>ニュウヨク</t>
    </rPh>
    <rPh sb="8" eb="10">
      <t>カイゴ</t>
    </rPh>
    <phoneticPr fontId="1"/>
  </si>
  <si>
    <t>介護予防訪問看護</t>
    <rPh sb="4" eb="6">
      <t>ホウモン</t>
    </rPh>
    <rPh sb="6" eb="8">
      <t>カンゴ</t>
    </rPh>
    <phoneticPr fontId="1"/>
  </si>
  <si>
    <t>介護予防訪問リハビリテーション</t>
    <rPh sb="4" eb="6">
      <t>ホウモン</t>
    </rPh>
    <phoneticPr fontId="1"/>
  </si>
  <si>
    <t>介護予防居宅療養管理指導</t>
    <rPh sb="4" eb="6">
      <t>キョタク</t>
    </rPh>
    <rPh sb="6" eb="8">
      <t>リョウヨウ</t>
    </rPh>
    <rPh sb="8" eb="10">
      <t>カンリ</t>
    </rPh>
    <rPh sb="10" eb="12">
      <t>シドウ</t>
    </rPh>
    <phoneticPr fontId="1"/>
  </si>
  <si>
    <t>介護予防通所リハビリテーション</t>
    <rPh sb="4" eb="6">
      <t>ツウショ</t>
    </rPh>
    <phoneticPr fontId="1"/>
  </si>
  <si>
    <t>介護予防短期入所生活介護</t>
    <rPh sb="4" eb="6">
      <t>タンキ</t>
    </rPh>
    <rPh sb="6" eb="8">
      <t>ニュウショ</t>
    </rPh>
    <rPh sb="8" eb="10">
      <t>セイカツ</t>
    </rPh>
    <rPh sb="10" eb="12">
      <t>カイゴ</t>
    </rPh>
    <phoneticPr fontId="1"/>
  </si>
  <si>
    <t>介護予防短期入所療養介護</t>
    <rPh sb="4" eb="6">
      <t>タンキ</t>
    </rPh>
    <rPh sb="6" eb="8">
      <t>ニュウショ</t>
    </rPh>
    <rPh sb="8" eb="10">
      <t>リョウヨウ</t>
    </rPh>
    <rPh sb="10" eb="12">
      <t>カイゴ</t>
    </rPh>
    <phoneticPr fontId="1"/>
  </si>
  <si>
    <t>介護予防特定施設入居者生活介護</t>
    <rPh sb="4" eb="6">
      <t>トクテイ</t>
    </rPh>
    <rPh sb="6" eb="8">
      <t>シセツ</t>
    </rPh>
    <rPh sb="8" eb="11">
      <t>ニュウキョシャ</t>
    </rPh>
    <rPh sb="11" eb="13">
      <t>セイカツ</t>
    </rPh>
    <rPh sb="13" eb="15">
      <t>カイゴ</t>
    </rPh>
    <phoneticPr fontId="1"/>
  </si>
  <si>
    <t>特定介護予防福祉用具販売</t>
    <rPh sb="0" eb="2">
      <t>トクテイ</t>
    </rPh>
    <rPh sb="6" eb="8">
      <t>フクシ</t>
    </rPh>
    <rPh sb="8" eb="10">
      <t>ヨウグ</t>
    </rPh>
    <rPh sb="10" eb="12">
      <t>ハンバイ</t>
    </rPh>
    <phoneticPr fontId="1"/>
  </si>
  <si>
    <t>介護予防福祉用具貸与</t>
    <rPh sb="4" eb="6">
      <t>フクシ</t>
    </rPh>
    <rPh sb="6" eb="8">
      <t>ヨウグ</t>
    </rPh>
    <rPh sb="8" eb="10">
      <t>タイヨ</t>
    </rPh>
    <phoneticPr fontId="1"/>
  </si>
  <si>
    <t>＜地域密着型介護予防サービス＞</t>
    <rPh sb="1" eb="3">
      <t>チイキ</t>
    </rPh>
    <rPh sb="3" eb="6">
      <t>ミッチャクガタ</t>
    </rPh>
    <rPh sb="6" eb="8">
      <t>カイゴ</t>
    </rPh>
    <rPh sb="8" eb="10">
      <t>ヨボウ</t>
    </rPh>
    <phoneticPr fontId="1"/>
  </si>
  <si>
    <t>介護予防認知症対応型通所介護</t>
    <rPh sb="0" eb="2">
      <t>カイゴ</t>
    </rPh>
    <rPh sb="2" eb="4">
      <t>ヨボウ</t>
    </rPh>
    <rPh sb="4" eb="7">
      <t>ニンチショウ</t>
    </rPh>
    <rPh sb="7" eb="9">
      <t>タイオウ</t>
    </rPh>
    <rPh sb="9" eb="10">
      <t>ガタ</t>
    </rPh>
    <rPh sb="10" eb="12">
      <t>ツウショ</t>
    </rPh>
    <rPh sb="12" eb="14">
      <t>カイゴ</t>
    </rPh>
    <phoneticPr fontId="1"/>
  </si>
  <si>
    <t>認知症対応型通所介護</t>
    <phoneticPr fontId="1"/>
  </si>
  <si>
    <t>介護予防小規模多機能型居宅介護</t>
    <rPh sb="4" eb="7">
      <t>ショウキボ</t>
    </rPh>
    <rPh sb="7" eb="11">
      <t>タキノウガタ</t>
    </rPh>
    <rPh sb="11" eb="13">
      <t>キョタク</t>
    </rPh>
    <rPh sb="13" eb="15">
      <t>カイゴ</t>
    </rPh>
    <phoneticPr fontId="1"/>
  </si>
  <si>
    <t>介護予防認知症対応型共同生活介護</t>
    <rPh sb="4" eb="7">
      <t>ニンチショウ</t>
    </rPh>
    <rPh sb="7" eb="10">
      <t>タイオウガタ</t>
    </rPh>
    <rPh sb="10" eb="12">
      <t>キョウドウ</t>
    </rPh>
    <rPh sb="12" eb="14">
      <t>セイカツ</t>
    </rPh>
    <rPh sb="14" eb="16">
      <t>カイゴ</t>
    </rPh>
    <phoneticPr fontId="1"/>
  </si>
  <si>
    <t>認知症対応型共同生活介護</t>
    <phoneticPr fontId="1"/>
  </si>
  <si>
    <t>小規模多機能型居宅介護</t>
    <phoneticPr fontId="1"/>
  </si>
  <si>
    <t>看護小規模多機能型居宅介護</t>
    <rPh sb="0" eb="2">
      <t>カンゴ</t>
    </rPh>
    <phoneticPr fontId="1"/>
  </si>
  <si>
    <t>定期巡回・随時対応型訪問介護看護</t>
    <rPh sb="0" eb="2">
      <t>テイキ</t>
    </rPh>
    <rPh sb="2" eb="4">
      <t>ジュンカイ</t>
    </rPh>
    <rPh sb="5" eb="7">
      <t>ズイジ</t>
    </rPh>
    <rPh sb="7" eb="9">
      <t>タイオウ</t>
    </rPh>
    <rPh sb="9" eb="10">
      <t>ガタ</t>
    </rPh>
    <rPh sb="10" eb="12">
      <t>ホウモン</t>
    </rPh>
    <rPh sb="12" eb="14">
      <t>カイゴ</t>
    </rPh>
    <rPh sb="14" eb="16">
      <t>カンゴ</t>
    </rPh>
    <phoneticPr fontId="1"/>
  </si>
  <si>
    <t>夜間対応型訪問介護</t>
    <rPh sb="0" eb="2">
      <t>ヤカン</t>
    </rPh>
    <rPh sb="2" eb="5">
      <t>タイオウガタ</t>
    </rPh>
    <rPh sb="5" eb="7">
      <t>ホウモン</t>
    </rPh>
    <rPh sb="7" eb="9">
      <t>カイゴ</t>
    </rPh>
    <phoneticPr fontId="1"/>
  </si>
  <si>
    <t>地域密着型特定施設入居者生活介護</t>
    <rPh sb="0" eb="2">
      <t>チイキ</t>
    </rPh>
    <rPh sb="2" eb="5">
      <t>ミッチャクガタ</t>
    </rPh>
    <rPh sb="5" eb="7">
      <t>トクテイ</t>
    </rPh>
    <rPh sb="7" eb="9">
      <t>シセツ</t>
    </rPh>
    <rPh sb="9" eb="12">
      <t>ニュウキョシャ</t>
    </rPh>
    <rPh sb="12" eb="14">
      <t>セイカツ</t>
    </rPh>
    <rPh sb="14" eb="16">
      <t>カイゴ</t>
    </rPh>
    <phoneticPr fontId="1"/>
  </si>
  <si>
    <t>介護予防支援</t>
    <rPh sb="0" eb="2">
      <t>カイゴ</t>
    </rPh>
    <rPh sb="2" eb="4">
      <t>ヨボウ</t>
    </rPh>
    <rPh sb="4" eb="6">
      <t>シエン</t>
    </rPh>
    <phoneticPr fontId="1"/>
  </si>
  <si>
    <t>＜介護保険施設＞</t>
    <rPh sb="1" eb="5">
      <t>カイゴホケン</t>
    </rPh>
    <rPh sb="5" eb="7">
      <t>シセツ</t>
    </rPh>
    <phoneticPr fontId="1"/>
  </si>
  <si>
    <t>介護老人福祉施設</t>
    <rPh sb="0" eb="2">
      <t>カイゴ</t>
    </rPh>
    <rPh sb="2" eb="4">
      <t>ロウジン</t>
    </rPh>
    <rPh sb="4" eb="8">
      <t>フクシシセツ</t>
    </rPh>
    <phoneticPr fontId="1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</si>
  <si>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1"/>
  </si>
  <si>
    <t>介護療養型医療施設</t>
    <rPh sb="0" eb="2">
      <t>カイゴ</t>
    </rPh>
    <rPh sb="2" eb="5">
      <t>リョウヨウガタ</t>
    </rPh>
    <rPh sb="5" eb="7">
      <t>イリョウ</t>
    </rPh>
    <rPh sb="7" eb="9">
      <t>シセツ</t>
    </rPh>
    <phoneticPr fontId="1"/>
  </si>
  <si>
    <t>有料老人ホーム・サービス付き高齢者向け住宅が提供するサービスの一覧表</t>
    <rPh sb="0" eb="2">
      <t>ユウリョウ</t>
    </rPh>
    <rPh sb="2" eb="4">
      <t>ロウジン</t>
    </rPh>
    <rPh sb="12" eb="13">
      <t>ツ</t>
    </rPh>
    <rPh sb="14" eb="17">
      <t>コウレイシャ</t>
    </rPh>
    <rPh sb="17" eb="18">
      <t>ム</t>
    </rPh>
    <rPh sb="19" eb="21">
      <t>ジュウタク</t>
    </rPh>
    <rPh sb="22" eb="24">
      <t>テイキョウ</t>
    </rPh>
    <rPh sb="31" eb="34">
      <t>イチランヒョウ</t>
    </rPh>
    <phoneticPr fontId="1"/>
  </si>
  <si>
    <t>特定施設入居者生活介護（地域密着型・介護予防を含む）の指定の有無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2" eb="14">
      <t>チイキ</t>
    </rPh>
    <rPh sb="14" eb="17">
      <t>ミッチャクガタ</t>
    </rPh>
    <rPh sb="18" eb="20">
      <t>カイゴ</t>
    </rPh>
    <rPh sb="20" eb="22">
      <t>ヨボウ</t>
    </rPh>
    <rPh sb="23" eb="24">
      <t>フク</t>
    </rPh>
    <rPh sb="27" eb="29">
      <t>シテイ</t>
    </rPh>
    <rPh sb="30" eb="32">
      <t>ウム</t>
    </rPh>
    <phoneticPr fontId="1"/>
  </si>
  <si>
    <t>（利用者が全額負担）</t>
    <rPh sb="1" eb="4">
      <t>リヨウシャ</t>
    </rPh>
    <rPh sb="5" eb="7">
      <t>ゼンガク</t>
    </rPh>
    <rPh sb="7" eb="9">
      <t>フタン</t>
    </rPh>
    <phoneticPr fontId="1"/>
  </si>
  <si>
    <r>
      <t>包含</t>
    </r>
    <r>
      <rPr>
        <sz val="8"/>
        <color theme="1"/>
        <rFont val="ＭＳ 明朝"/>
        <family val="1"/>
        <charset val="128"/>
      </rPr>
      <t>※２</t>
    </r>
    <rPh sb="0" eb="2">
      <t>ホウガン</t>
    </rPh>
    <phoneticPr fontId="1"/>
  </si>
  <si>
    <r>
      <rPr>
        <sz val="10"/>
        <color theme="1"/>
        <rFont val="ＭＳ 明朝"/>
        <family val="1"/>
        <charset val="128"/>
      </rPr>
      <t>都度</t>
    </r>
    <r>
      <rPr>
        <sz val="8"/>
        <color theme="1"/>
        <rFont val="ＭＳ 明朝"/>
        <family val="1"/>
        <charset val="128"/>
      </rPr>
      <t>※２</t>
    </r>
    <rPh sb="0" eb="2">
      <t>ツド</t>
    </rPh>
    <phoneticPr fontId="1"/>
  </si>
  <si>
    <r>
      <t>料金</t>
    </r>
    <r>
      <rPr>
        <sz val="8"/>
        <color theme="1"/>
        <rFont val="ＭＳ 明朝"/>
        <family val="1"/>
        <charset val="128"/>
      </rPr>
      <t>※３</t>
    </r>
    <rPh sb="0" eb="2">
      <t>リョウキン</t>
    </rPh>
    <phoneticPr fontId="1"/>
  </si>
  <si>
    <r>
      <t>特定施設入居者生活介護費で、実施するサービス（利用者一部負担</t>
    </r>
    <r>
      <rPr>
        <sz val="9"/>
        <color theme="1"/>
        <rFont val="ＭＳ Ｐ明朝"/>
        <family val="1"/>
        <charset val="128"/>
      </rPr>
      <t>※１</t>
    </r>
    <r>
      <rPr>
        <sz val="11"/>
        <color theme="1"/>
        <rFont val="ＭＳ Ｐ明朝"/>
        <family val="1"/>
        <charset val="128"/>
      </rPr>
      <t>）</t>
    </r>
    <rPh sb="0" eb="2">
      <t>トクテイ</t>
    </rPh>
    <rPh sb="2" eb="4">
      <t>シセツ</t>
    </rPh>
    <rPh sb="4" eb="6">
      <t>ニュウキョ</t>
    </rPh>
    <rPh sb="6" eb="7">
      <t>シャ</t>
    </rPh>
    <rPh sb="7" eb="9">
      <t>セイカツ</t>
    </rPh>
    <rPh sb="9" eb="11">
      <t>カイゴ</t>
    </rPh>
    <rPh sb="11" eb="12">
      <t>ヒ</t>
    </rPh>
    <rPh sb="14" eb="16">
      <t>ジッシ</t>
    </rPh>
    <rPh sb="23" eb="26">
      <t>リヨウシャ</t>
    </rPh>
    <rPh sb="26" eb="28">
      <t>イチブ</t>
    </rPh>
    <rPh sb="28" eb="30">
      <t>フタン</t>
    </rPh>
    <phoneticPr fontId="1"/>
  </si>
  <si>
    <t>備　　　考</t>
    <rPh sb="0" eb="1">
      <t>ソナエ</t>
    </rPh>
    <rPh sb="4" eb="5">
      <t>コウ</t>
    </rPh>
    <phoneticPr fontId="1"/>
  </si>
  <si>
    <t>介護サービス</t>
    <rPh sb="0" eb="2">
      <t>カイゴ</t>
    </rPh>
    <phoneticPr fontId="1"/>
  </si>
  <si>
    <t>生活サービス</t>
    <rPh sb="0" eb="2">
      <t>セイカツ</t>
    </rPh>
    <phoneticPr fontId="1"/>
  </si>
  <si>
    <t>健康管理サービス</t>
    <rPh sb="0" eb="2">
      <t>ケンコウ</t>
    </rPh>
    <rPh sb="2" eb="4">
      <t>カンリ</t>
    </rPh>
    <phoneticPr fontId="1"/>
  </si>
  <si>
    <t>入退院時・入院中のサービス</t>
    <rPh sb="0" eb="3">
      <t>ニュウタイイン</t>
    </rPh>
    <rPh sb="3" eb="4">
      <t>ジ</t>
    </rPh>
    <rPh sb="5" eb="8">
      <t>ニュウインチュウ</t>
    </rPh>
    <phoneticPr fontId="1"/>
  </si>
  <si>
    <t>食事介助</t>
    <rPh sb="0" eb="2">
      <t>ショクジ</t>
    </rPh>
    <rPh sb="2" eb="4">
      <t>カイジョ</t>
    </rPh>
    <phoneticPr fontId="1"/>
  </si>
  <si>
    <t>排泄介助・おむつ交換</t>
    <rPh sb="0" eb="2">
      <t>ハイセツ</t>
    </rPh>
    <rPh sb="2" eb="4">
      <t>カイジョ</t>
    </rPh>
    <rPh sb="8" eb="10">
      <t>コウカン</t>
    </rPh>
    <phoneticPr fontId="1"/>
  </si>
  <si>
    <t>おむつ代</t>
    <rPh sb="3" eb="4">
      <t>ダイ</t>
    </rPh>
    <phoneticPr fontId="1"/>
  </si>
  <si>
    <t>入浴（一般浴）介助・清拭</t>
    <rPh sb="0" eb="2">
      <t>ニュウヨク</t>
    </rPh>
    <rPh sb="3" eb="6">
      <t>イッパンヨク</t>
    </rPh>
    <rPh sb="7" eb="9">
      <t>カイジョ</t>
    </rPh>
    <rPh sb="10" eb="12">
      <t>セイシキ</t>
    </rPh>
    <phoneticPr fontId="1"/>
  </si>
  <si>
    <t>特浴介助</t>
    <rPh sb="0" eb="1">
      <t>トク</t>
    </rPh>
    <rPh sb="1" eb="2">
      <t>ヨク</t>
    </rPh>
    <rPh sb="2" eb="4">
      <t>カイジョ</t>
    </rPh>
    <phoneticPr fontId="1"/>
  </si>
  <si>
    <t>身辺介助（移動・着替え等）</t>
    <rPh sb="0" eb="2">
      <t>シンペン</t>
    </rPh>
    <rPh sb="2" eb="4">
      <t>カイジョ</t>
    </rPh>
    <rPh sb="5" eb="7">
      <t>イドウ</t>
    </rPh>
    <rPh sb="8" eb="10">
      <t>キガ</t>
    </rPh>
    <rPh sb="11" eb="12">
      <t>トウ</t>
    </rPh>
    <phoneticPr fontId="1"/>
  </si>
  <si>
    <t>機能訓練</t>
    <rPh sb="0" eb="2">
      <t>キノウ</t>
    </rPh>
    <rPh sb="2" eb="4">
      <t>クンレン</t>
    </rPh>
    <phoneticPr fontId="1"/>
  </si>
  <si>
    <t>通院介助</t>
    <rPh sb="0" eb="2">
      <t>ツウイン</t>
    </rPh>
    <rPh sb="2" eb="4">
      <t>カイジョ</t>
    </rPh>
    <phoneticPr fontId="1"/>
  </si>
  <si>
    <t>居室清掃</t>
    <rPh sb="0" eb="2">
      <t>キョシツ</t>
    </rPh>
    <rPh sb="2" eb="4">
      <t>セイソウ</t>
    </rPh>
    <phoneticPr fontId="1"/>
  </si>
  <si>
    <t>リネン交換</t>
    <rPh sb="3" eb="5">
      <t>コウカン</t>
    </rPh>
    <phoneticPr fontId="1"/>
  </si>
  <si>
    <t>日常の洗濯</t>
    <rPh sb="0" eb="2">
      <t>ニチジョウ</t>
    </rPh>
    <rPh sb="3" eb="5">
      <t>センタク</t>
    </rPh>
    <phoneticPr fontId="1"/>
  </si>
  <si>
    <t>居室配膳・下膳</t>
    <rPh sb="0" eb="2">
      <t>キョシツ</t>
    </rPh>
    <rPh sb="2" eb="4">
      <t>ハイゼン</t>
    </rPh>
    <rPh sb="5" eb="6">
      <t>ゲ</t>
    </rPh>
    <rPh sb="6" eb="7">
      <t>ゼン</t>
    </rPh>
    <phoneticPr fontId="1"/>
  </si>
  <si>
    <t>入居者の嗜好に応じた特別な食事</t>
    <rPh sb="0" eb="3">
      <t>ニュウキョシャ</t>
    </rPh>
    <rPh sb="4" eb="6">
      <t>シコウ</t>
    </rPh>
    <rPh sb="7" eb="8">
      <t>オウ</t>
    </rPh>
    <rPh sb="10" eb="12">
      <t>トクベツ</t>
    </rPh>
    <rPh sb="13" eb="15">
      <t>ショクジ</t>
    </rPh>
    <phoneticPr fontId="1"/>
  </si>
  <si>
    <t>おやつ</t>
    <phoneticPr fontId="1"/>
  </si>
  <si>
    <t>理美容師による理美容サービス</t>
    <rPh sb="0" eb="3">
      <t>リビヨウ</t>
    </rPh>
    <rPh sb="3" eb="4">
      <t>シ</t>
    </rPh>
    <rPh sb="7" eb="10">
      <t>リビヨウ</t>
    </rPh>
    <phoneticPr fontId="1"/>
  </si>
  <si>
    <t>買い物代行</t>
    <rPh sb="0" eb="1">
      <t>カ</t>
    </rPh>
    <rPh sb="2" eb="3">
      <t>モノ</t>
    </rPh>
    <rPh sb="3" eb="5">
      <t>ダイコウ</t>
    </rPh>
    <phoneticPr fontId="1"/>
  </si>
  <si>
    <t>役所手続き代行</t>
    <rPh sb="0" eb="2">
      <t>ヤクショ</t>
    </rPh>
    <rPh sb="2" eb="4">
      <t>テツヅ</t>
    </rPh>
    <rPh sb="5" eb="7">
      <t>ダイコウ</t>
    </rPh>
    <phoneticPr fontId="1"/>
  </si>
  <si>
    <t>金銭・貯金管理</t>
    <rPh sb="0" eb="2">
      <t>キンセン</t>
    </rPh>
    <rPh sb="3" eb="5">
      <t>チョキン</t>
    </rPh>
    <rPh sb="5" eb="7">
      <t>カンリ</t>
    </rPh>
    <phoneticPr fontId="1"/>
  </si>
  <si>
    <t>定期健康診断</t>
    <rPh sb="0" eb="2">
      <t>テイキ</t>
    </rPh>
    <rPh sb="2" eb="4">
      <t>ケンコウ</t>
    </rPh>
    <rPh sb="4" eb="6">
      <t>シンダン</t>
    </rPh>
    <phoneticPr fontId="1"/>
  </si>
  <si>
    <t>健康相談</t>
    <rPh sb="0" eb="2">
      <t>ケンコウ</t>
    </rPh>
    <rPh sb="2" eb="4">
      <t>ソウダン</t>
    </rPh>
    <phoneticPr fontId="1"/>
  </si>
  <si>
    <t>生活指導・栄養指導</t>
    <rPh sb="0" eb="2">
      <t>セイカツ</t>
    </rPh>
    <rPh sb="2" eb="4">
      <t>シドウ</t>
    </rPh>
    <rPh sb="5" eb="7">
      <t>エイヨウ</t>
    </rPh>
    <rPh sb="7" eb="9">
      <t>シドウ</t>
    </rPh>
    <phoneticPr fontId="1"/>
  </si>
  <si>
    <t>服薬支援</t>
    <rPh sb="0" eb="2">
      <t>フクヤク</t>
    </rPh>
    <rPh sb="2" eb="4">
      <t>シエン</t>
    </rPh>
    <phoneticPr fontId="1"/>
  </si>
  <si>
    <t>生活リズムの記録（排便・睡眠等）</t>
    <rPh sb="0" eb="2">
      <t>セイカツ</t>
    </rPh>
    <rPh sb="6" eb="8">
      <t>キロク</t>
    </rPh>
    <rPh sb="9" eb="11">
      <t>ハイベン</t>
    </rPh>
    <rPh sb="12" eb="14">
      <t>スイミン</t>
    </rPh>
    <rPh sb="14" eb="15">
      <t>トウ</t>
    </rPh>
    <phoneticPr fontId="1"/>
  </si>
  <si>
    <t>入退院時の同行</t>
    <rPh sb="0" eb="3">
      <t>ニュウタイイン</t>
    </rPh>
    <rPh sb="3" eb="4">
      <t>ジ</t>
    </rPh>
    <rPh sb="5" eb="7">
      <t>ドウコウ</t>
    </rPh>
    <phoneticPr fontId="1"/>
  </si>
  <si>
    <t>入院中の洗濯物交換・買い物</t>
    <rPh sb="0" eb="3">
      <t>ニュウインチュウ</t>
    </rPh>
    <rPh sb="4" eb="7">
      <t>センタクモノ</t>
    </rPh>
    <rPh sb="7" eb="9">
      <t>コウカン</t>
    </rPh>
    <rPh sb="10" eb="11">
      <t>カ</t>
    </rPh>
    <rPh sb="12" eb="13">
      <t>モノ</t>
    </rPh>
    <phoneticPr fontId="1"/>
  </si>
  <si>
    <t>入院中の見舞い訪問</t>
    <rPh sb="0" eb="3">
      <t>ニュウインチュウ</t>
    </rPh>
    <rPh sb="4" eb="6">
      <t>ミマ</t>
    </rPh>
    <rPh sb="7" eb="9">
      <t>ホウモン</t>
    </rPh>
    <phoneticPr fontId="1"/>
  </si>
  <si>
    <t>※１：利用者の所得等に応じて負担割合が変わる（１割又は２割の利用者負担）。</t>
    <rPh sb="3" eb="6">
      <t>リヨウシャ</t>
    </rPh>
    <rPh sb="7" eb="9">
      <t>ショトク</t>
    </rPh>
    <rPh sb="9" eb="10">
      <t>トウ</t>
    </rPh>
    <rPh sb="11" eb="12">
      <t>オウ</t>
    </rPh>
    <rPh sb="14" eb="16">
      <t>フタン</t>
    </rPh>
    <rPh sb="16" eb="18">
      <t>ワリアイ</t>
    </rPh>
    <rPh sb="19" eb="20">
      <t>カ</t>
    </rPh>
    <rPh sb="24" eb="25">
      <t>ワリ</t>
    </rPh>
    <rPh sb="25" eb="26">
      <t>マタ</t>
    </rPh>
    <rPh sb="28" eb="29">
      <t>ワリ</t>
    </rPh>
    <rPh sb="30" eb="33">
      <t>リヨウシャ</t>
    </rPh>
    <rPh sb="33" eb="35">
      <t>フタン</t>
    </rPh>
    <phoneticPr fontId="1"/>
  </si>
  <si>
    <t>※２：「あり」を記入したときは、各種サービスの費用が、月額のサービス費用に包含される場合と、サービス利用の都度払いによる場合に応じて、いずれかの欄に○を記入する。</t>
    <rPh sb="8" eb="10">
      <t>キニュウ</t>
    </rPh>
    <rPh sb="16" eb="18">
      <t>カクシュ</t>
    </rPh>
    <rPh sb="23" eb="25">
      <t>ヒヨウ</t>
    </rPh>
    <rPh sb="27" eb="28">
      <t>ガツ</t>
    </rPh>
    <rPh sb="28" eb="29">
      <t>ガク</t>
    </rPh>
    <rPh sb="34" eb="36">
      <t>ヒヨウ</t>
    </rPh>
    <rPh sb="37" eb="39">
      <t>ホウガン</t>
    </rPh>
    <rPh sb="42" eb="44">
      <t>バアイ</t>
    </rPh>
    <rPh sb="50" eb="52">
      <t>リヨウ</t>
    </rPh>
    <rPh sb="53" eb="55">
      <t>ツド</t>
    </rPh>
    <rPh sb="55" eb="56">
      <t>バラ</t>
    </rPh>
    <rPh sb="60" eb="62">
      <t>バアイ</t>
    </rPh>
    <rPh sb="63" eb="64">
      <t>オウ</t>
    </rPh>
    <rPh sb="72" eb="73">
      <t>ラン</t>
    </rPh>
    <rPh sb="76" eb="78">
      <t>キニュウ</t>
    </rPh>
    <phoneticPr fontId="1"/>
  </si>
  <si>
    <t>※３：都度払いの場合、１回あたりの金額など、単位を明確にして記入する。</t>
    <rPh sb="3" eb="5">
      <t>ツド</t>
    </rPh>
    <rPh sb="5" eb="6">
      <t>バラ</t>
    </rPh>
    <rPh sb="8" eb="10">
      <t>バアイ</t>
    </rPh>
    <rPh sb="12" eb="13">
      <t>カイ</t>
    </rPh>
    <rPh sb="17" eb="19">
      <t>キンガク</t>
    </rPh>
    <rPh sb="22" eb="24">
      <t>タンイ</t>
    </rPh>
    <rPh sb="25" eb="27">
      <t>メイカク</t>
    </rPh>
    <rPh sb="30" eb="32">
      <t>キニュウ</t>
    </rPh>
    <phoneticPr fontId="1"/>
  </si>
  <si>
    <t>※特定施設入居者生活介護の提供を行っていない場合は省略可能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5">
      <t>テイキョウ</t>
    </rPh>
    <rPh sb="16" eb="17">
      <t>オコナ</t>
    </rPh>
    <rPh sb="22" eb="24">
      <t>バアイ</t>
    </rPh>
    <rPh sb="25" eb="27">
      <t>ショウリャク</t>
    </rPh>
    <rPh sb="27" eb="29">
      <t>カノウ</t>
    </rPh>
    <phoneticPr fontId="1"/>
  </si>
  <si>
    <t>※ 有料老人ホームの職員について記載すること(同一法人が運営する他の事業所の</t>
    <rPh sb="2" eb="4">
      <t>ユウリョウ</t>
    </rPh>
    <rPh sb="4" eb="6">
      <t>ロウジン</t>
    </rPh>
    <rPh sb="10" eb="12">
      <t>ショクイン</t>
    </rPh>
    <rPh sb="16" eb="18">
      <t>キサイ</t>
    </rPh>
    <rPh sb="23" eb="25">
      <t>ドウイツ</t>
    </rPh>
    <rPh sb="25" eb="27">
      <t>ホウジン</t>
    </rPh>
    <rPh sb="28" eb="30">
      <t>ウンエイ</t>
    </rPh>
    <rPh sb="32" eb="33">
      <t>タ</t>
    </rPh>
    <rPh sb="34" eb="37">
      <t>ジギョウショ</t>
    </rPh>
    <phoneticPr fontId="1"/>
  </si>
  <si>
    <t>職員については記載する必要はありません)。</t>
    <rPh sb="11" eb="13">
      <t>ヒツヨウ</t>
    </rPh>
    <phoneticPr fontId="1"/>
  </si>
  <si>
    <t>初任者研修の修了者</t>
    <rPh sb="0" eb="3">
      <t>ショニンシャ</t>
    </rPh>
    <rPh sb="3" eb="5">
      <t>ケンシュウ</t>
    </rPh>
    <phoneticPr fontId="1"/>
  </si>
  <si>
    <t>契約上の職員配置比率※
【表示事項】</t>
    <rPh sb="0" eb="3">
      <t>ケイヤクジョウ</t>
    </rPh>
    <rPh sb="4" eb="6">
      <t>ショクイン</t>
    </rPh>
    <rPh sb="6" eb="8">
      <t>ハイチ</t>
    </rPh>
    <rPh sb="8" eb="10">
      <t>ヒリツ</t>
    </rPh>
    <rPh sb="13" eb="15">
      <t>ヒョウジ</t>
    </rPh>
    <rPh sb="15" eb="17">
      <t>ジコウ</t>
    </rPh>
    <phoneticPr fontId="1"/>
  </si>
  <si>
    <t>利用者の個別的な選択によるサービス利用料</t>
    <rPh sb="0" eb="3">
      <t>リヨウシャ</t>
    </rPh>
    <rPh sb="4" eb="7">
      <t>コベツテキ</t>
    </rPh>
    <rPh sb="8" eb="10">
      <t>センタク</t>
    </rPh>
    <rPh sb="17" eb="20">
      <t>リヨウリョウ</t>
    </rPh>
    <phoneticPr fontId="1"/>
  </si>
  <si>
    <t>その他のサービス利用料</t>
    <rPh sb="2" eb="3">
      <t>タ</t>
    </rPh>
    <rPh sb="8" eb="11">
      <t>リヨウリョウ</t>
    </rPh>
    <phoneticPr fontId="1"/>
  </si>
  <si>
    <t>想定居住期間（償却年月数）</t>
    <rPh sb="0" eb="2">
      <t>ソウテイ</t>
    </rPh>
    <rPh sb="2" eb="4">
      <t>キョジュウ</t>
    </rPh>
    <rPh sb="4" eb="6">
      <t>キカン</t>
    </rPh>
    <rPh sb="7" eb="9">
      <t>ショウキャク</t>
    </rPh>
    <rPh sb="9" eb="11">
      <t>ネンゲツ</t>
    </rPh>
    <rPh sb="11" eb="12">
      <t>スウ</t>
    </rPh>
    <phoneticPr fontId="1"/>
  </si>
  <si>
    <t>地域密着型介護老人福祉施設入所者生活介護</t>
    <rPh sb="0" eb="2">
      <t>チイキ</t>
    </rPh>
    <rPh sb="2" eb="5">
      <t>ミッチャクガタ</t>
    </rPh>
    <rPh sb="5" eb="7">
      <t>カイゴ</t>
    </rPh>
    <rPh sb="7" eb="9">
      <t>ロウジン</t>
    </rPh>
    <rPh sb="9" eb="13">
      <t>フクシシセツ</t>
    </rPh>
    <rPh sb="13" eb="16">
      <t>ニュウショシャ</t>
    </rPh>
    <rPh sb="16" eb="18">
      <t>セイカツ</t>
    </rPh>
    <rPh sb="18" eb="20">
      <t>カイゴ</t>
    </rPh>
    <phoneticPr fontId="1"/>
  </si>
  <si>
    <t>個別の利用料金で、実施するサービス</t>
    <rPh sb="0" eb="2">
      <t>コベツ</t>
    </rPh>
    <rPh sb="3" eb="5">
      <t>リヨウ</t>
    </rPh>
    <rPh sb="5" eb="7">
      <t>リョウキン</t>
    </rPh>
    <rPh sb="9" eb="11">
      <t>ジッシ</t>
    </rPh>
    <phoneticPr fontId="1"/>
  </si>
  <si>
    <t>常勤換算人数
※１ ※２</t>
    <rPh sb="0" eb="2">
      <t>ジョウキン</t>
    </rPh>
    <rPh sb="2" eb="4">
      <t>カンサン</t>
    </rPh>
    <rPh sb="4" eb="5">
      <t>ニン</t>
    </rPh>
    <rPh sb="5" eb="6">
      <t>スウ</t>
    </rPh>
    <phoneticPr fontId="1"/>
  </si>
  <si>
    <t>訪問看護事業所の名称</t>
    <rPh sb="0" eb="2">
      <t>ホウモン</t>
    </rPh>
    <rPh sb="2" eb="4">
      <t>カンゴ</t>
    </rPh>
    <rPh sb="4" eb="7">
      <t>ジギョウショ</t>
    </rPh>
    <rPh sb="8" eb="10">
      <t>メイショウ</t>
    </rPh>
    <phoneticPr fontId="1"/>
  </si>
  <si>
    <t>生活機能向上連携加算</t>
    <rPh sb="0" eb="2">
      <t>セイカツ</t>
    </rPh>
    <rPh sb="2" eb="4">
      <t>キノウ</t>
    </rPh>
    <rPh sb="4" eb="6">
      <t>コウジョウ</t>
    </rPh>
    <rPh sb="6" eb="8">
      <t>レンケイ</t>
    </rPh>
    <rPh sb="8" eb="10">
      <t>カサン</t>
    </rPh>
    <phoneticPr fontId="1"/>
  </si>
  <si>
    <t>若年性認知症入居者受入加算</t>
    <rPh sb="0" eb="3">
      <t>ジャクネンセイ</t>
    </rPh>
    <rPh sb="3" eb="6">
      <t>ニンチショウ</t>
    </rPh>
    <rPh sb="6" eb="9">
      <t>ニュウキョシャ</t>
    </rPh>
    <rPh sb="9" eb="10">
      <t>ウ</t>
    </rPh>
    <rPh sb="10" eb="11">
      <t>イ</t>
    </rPh>
    <rPh sb="11" eb="13">
      <t>カサン</t>
    </rPh>
    <phoneticPr fontId="1"/>
  </si>
  <si>
    <t>口腔衛生管理体制加算</t>
    <rPh sb="0" eb="2">
      <t>コウクウ</t>
    </rPh>
    <rPh sb="2" eb="4">
      <t>エイセイ</t>
    </rPh>
    <rPh sb="4" eb="6">
      <t>カンリ</t>
    </rPh>
    <rPh sb="6" eb="8">
      <t>タイセイ</t>
    </rPh>
    <rPh sb="8" eb="10">
      <t>カサン</t>
    </rPh>
    <phoneticPr fontId="1"/>
  </si>
  <si>
    <t>栄養スクリーニング加算</t>
    <rPh sb="0" eb="2">
      <t>エイヨウ</t>
    </rPh>
    <rPh sb="9" eb="11">
      <t>カサン</t>
    </rPh>
    <phoneticPr fontId="1"/>
  </si>
  <si>
    <t>はり師</t>
    <rPh sb="2" eb="3">
      <t>シ</t>
    </rPh>
    <phoneticPr fontId="1"/>
  </si>
  <si>
    <t>きゅう師</t>
    <rPh sb="3" eb="4">
      <t>シ</t>
    </rPh>
    <phoneticPr fontId="1"/>
  </si>
  <si>
    <t>介護医療院</t>
    <rPh sb="0" eb="2">
      <t>カイゴ</t>
    </rPh>
    <rPh sb="2" eb="4">
      <t>イリョウ</t>
    </rPh>
    <rPh sb="4" eb="5">
      <t>イン</t>
    </rPh>
    <phoneticPr fontId="1"/>
  </si>
  <si>
    <t>退院・退所時連携加算</t>
    <rPh sb="0" eb="2">
      <t>タイイン</t>
    </rPh>
    <rPh sb="3" eb="5">
      <t>タイショ</t>
    </rPh>
    <rPh sb="5" eb="6">
      <t>ジ</t>
    </rPh>
    <rPh sb="6" eb="8">
      <t>レンケイ</t>
    </rPh>
    <rPh sb="8" eb="10">
      <t>カサン</t>
    </rPh>
    <phoneticPr fontId="1"/>
  </si>
  <si>
    <t xml:space="preserve">
特定施設入居者生活介護の加算の対象となるサービスの体制の有無
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5">
      <t>カサン</t>
    </rPh>
    <rPh sb="16" eb="18">
      <t>タイショウ</t>
    </rPh>
    <rPh sb="26" eb="28">
      <t>タイセイ</t>
    </rPh>
    <rPh sb="29" eb="31">
      <t>ウム</t>
    </rPh>
    <phoneticPr fontId="1"/>
  </si>
  <si>
    <t>事業主体が当該都道府県、指定都市、中核市内で実施する他の介護サービス等</t>
    <rPh sb="0" eb="2">
      <t>ジギョウ</t>
    </rPh>
    <rPh sb="2" eb="4">
      <t>シュタイ</t>
    </rPh>
    <rPh sb="5" eb="7">
      <t>トウガイ</t>
    </rPh>
    <rPh sb="7" eb="11">
      <t>トドウフケン</t>
    </rPh>
    <rPh sb="12" eb="14">
      <t>シテイ</t>
    </rPh>
    <rPh sb="14" eb="16">
      <t>トシ</t>
    </rPh>
    <rPh sb="17" eb="20">
      <t>チュウカクシ</t>
    </rPh>
    <rPh sb="20" eb="21">
      <t>ナイ</t>
    </rPh>
    <rPh sb="22" eb="24">
      <t>ジッシ</t>
    </rPh>
    <rPh sb="26" eb="27">
      <t>タ</t>
    </rPh>
    <rPh sb="28" eb="30">
      <t>カイゴ</t>
    </rPh>
    <rPh sb="34" eb="35">
      <t>トウ</t>
    </rPh>
    <phoneticPr fontId="1"/>
  </si>
  <si>
    <t>地域密着型通所介護</t>
    <rPh sb="0" eb="2">
      <t>チイキ</t>
    </rPh>
    <rPh sb="2" eb="5">
      <t>ミッチャクガタ</t>
    </rPh>
    <rPh sb="5" eb="7">
      <t>ツウショ</t>
    </rPh>
    <rPh sb="7" eb="9">
      <t>カイゴ</t>
    </rPh>
    <phoneticPr fontId="1"/>
  </si>
  <si>
    <t>＜介護予防・日常生活支援総合事業＞</t>
    <rPh sb="1" eb="3">
      <t>カイゴ</t>
    </rPh>
    <rPh sb="3" eb="5">
      <t>ヨボウ</t>
    </rPh>
    <rPh sb="6" eb="8">
      <t>ニチジョウ</t>
    </rPh>
    <rPh sb="8" eb="10">
      <t>セイカツ</t>
    </rPh>
    <rPh sb="10" eb="12">
      <t>シエン</t>
    </rPh>
    <rPh sb="12" eb="14">
      <t>ソウゴウ</t>
    </rPh>
    <rPh sb="14" eb="16">
      <t>ジギョウ</t>
    </rPh>
    <phoneticPr fontId="1"/>
  </si>
  <si>
    <t>訪問型サービス</t>
    <rPh sb="0" eb="3">
      <t>ホウモンガタ</t>
    </rPh>
    <phoneticPr fontId="1"/>
  </si>
  <si>
    <t>通所型サービス</t>
    <rPh sb="0" eb="3">
      <t>ツウショガタ</t>
    </rPh>
    <phoneticPr fontId="1"/>
  </si>
  <si>
    <t>その他生活支援サービス</t>
    <rPh sb="2" eb="3">
      <t>タ</t>
    </rPh>
    <rPh sb="3" eb="5">
      <t>セイカツ</t>
    </rPh>
    <rPh sb="5" eb="7">
      <t>シエン</t>
    </rPh>
    <phoneticPr fontId="1"/>
  </si>
  <si>
    <t>メールアドレス</t>
    <phoneticPr fontId="1"/>
  </si>
  <si>
    <t>緊急通報装置等</t>
    <rPh sb="0" eb="2">
      <t>キンキュウ</t>
    </rPh>
    <rPh sb="2" eb="4">
      <t>ツウホウ</t>
    </rPh>
    <rPh sb="4" eb="6">
      <t>ソウチ</t>
    </rPh>
    <rPh sb="6" eb="7">
      <t>トウ</t>
    </rPh>
    <phoneticPr fontId="1"/>
  </si>
  <si>
    <t>介護職員処遇改善加算</t>
    <rPh sb="0" eb="2">
      <t>カイゴ</t>
    </rPh>
    <rPh sb="2" eb="4">
      <t>ショクイン</t>
    </rPh>
    <rPh sb="4" eb="6">
      <t>ショグウ</t>
    </rPh>
    <rPh sb="6" eb="8">
      <t>カイゼン</t>
    </rPh>
    <rPh sb="8" eb="10">
      <t>カサン</t>
    </rPh>
    <phoneticPr fontId="1"/>
  </si>
  <si>
    <t>(Ⅳ)</t>
    <phoneticPr fontId="1"/>
  </si>
  <si>
    <t>(Ⅴ)</t>
    <phoneticPr fontId="1"/>
  </si>
  <si>
    <t>介護職員等特定処遇改善加算</t>
    <rPh sb="0" eb="2">
      <t>カイゴ</t>
    </rPh>
    <rPh sb="2" eb="4">
      <t>ショクイン</t>
    </rPh>
    <rPh sb="4" eb="5">
      <t>トウ</t>
    </rPh>
    <rPh sb="5" eb="7">
      <t>トクテイ</t>
    </rPh>
    <rPh sb="7" eb="9">
      <t>ショグウ</t>
    </rPh>
    <rPh sb="9" eb="11">
      <t>カイゼン</t>
    </rPh>
    <rPh sb="11" eb="13">
      <t>カサン</t>
    </rPh>
    <phoneticPr fontId="1"/>
  </si>
  <si>
    <t>協力科目</t>
    <rPh sb="0" eb="2">
      <t>キョウリョク</t>
    </rPh>
    <rPh sb="2" eb="4">
      <t>カモク</t>
    </rPh>
    <phoneticPr fontId="1"/>
  </si>
  <si>
    <t>死亡</t>
    <rPh sb="0" eb="2">
      <t>シボウ</t>
    </rPh>
    <phoneticPr fontId="1"/>
  </si>
  <si>
    <t>取込種別</t>
    <rPh sb="0" eb="2">
      <t>トリコミ</t>
    </rPh>
    <rPh sb="2" eb="4">
      <t>シュベツ</t>
    </rPh>
    <phoneticPr fontId="1"/>
  </si>
  <si>
    <t>ホームページ有無</t>
    <rPh sb="6" eb="8">
      <t>ウム</t>
    </rPh>
    <phoneticPr fontId="1"/>
  </si>
  <si>
    <t>類型</t>
    <rPh sb="0" eb="2">
      <t>ルイケイ</t>
    </rPh>
    <phoneticPr fontId="1"/>
  </si>
  <si>
    <t>賃貸の種別</t>
    <phoneticPr fontId="1"/>
  </si>
  <si>
    <t>抵当権の有無</t>
    <phoneticPr fontId="1"/>
  </si>
  <si>
    <t>契約期間</t>
    <phoneticPr fontId="1"/>
  </si>
  <si>
    <t>契約の自動更新</t>
    <phoneticPr fontId="1"/>
  </si>
  <si>
    <t>２　事業者が賃借する土地の場合</t>
    <rPh sb="13" eb="15">
      <t>バアイ</t>
    </rPh>
    <phoneticPr fontId="1"/>
  </si>
  <si>
    <t>開始</t>
    <rPh sb="0" eb="2">
      <t>カイシ</t>
    </rPh>
    <phoneticPr fontId="1"/>
  </si>
  <si>
    <t>終了</t>
    <rPh sb="0" eb="2">
      <t>シュウリョウ</t>
    </rPh>
    <phoneticPr fontId="1"/>
  </si>
  <si>
    <t>３　その他の場合</t>
    <rPh sb="6" eb="8">
      <t>バアイ</t>
    </rPh>
    <phoneticPr fontId="1"/>
  </si>
  <si>
    <t>４　その他の場合</t>
    <rPh sb="6" eb="8">
      <t>バアイ</t>
    </rPh>
    <phoneticPr fontId="1"/>
  </si>
  <si>
    <t>２　事業者が賃借する建物の場合</t>
    <rPh sb="10" eb="12">
      <t>タテモノ</t>
    </rPh>
    <rPh sb="13" eb="15">
      <t>バアイ</t>
    </rPh>
    <phoneticPr fontId="1"/>
  </si>
  <si>
    <t>２　相部屋ありの場合</t>
    <rPh sb="8" eb="10">
      <t>バアイ</t>
    </rPh>
    <phoneticPr fontId="1"/>
  </si>
  <si>
    <t>居室</t>
    <phoneticPr fontId="1"/>
  </si>
  <si>
    <t>便所</t>
    <phoneticPr fontId="1"/>
  </si>
  <si>
    <t>浴室</t>
    <phoneticPr fontId="1"/>
  </si>
  <si>
    <t>その他</t>
    <phoneticPr fontId="1"/>
  </si>
  <si>
    <t>１　ありの場合</t>
    <rPh sb="5" eb="7">
      <t>バアイ</t>
    </rPh>
    <phoneticPr fontId="1"/>
  </si>
  <si>
    <t>～</t>
    <phoneticPr fontId="1"/>
  </si>
  <si>
    <t>（介護・看護職員の配置率）</t>
    <phoneticPr fontId="1"/>
  </si>
  <si>
    <t>：１</t>
    <phoneticPr fontId="1"/>
  </si>
  <si>
    <t>（変更内容）</t>
    <rPh sb="1" eb="3">
      <t>ヘンコウ</t>
    </rPh>
    <rPh sb="3" eb="5">
      <t>ナイヨウ</t>
    </rPh>
    <phoneticPr fontId="1"/>
  </si>
  <si>
    <t>（内容）</t>
    <rPh sb="1" eb="3">
      <t>ナイヨウ</t>
    </rPh>
    <phoneticPr fontId="1"/>
  </si>
  <si>
    <t>夜勤帯の設定時間</t>
    <rPh sb="0" eb="2">
      <t>ヤキン</t>
    </rPh>
    <rPh sb="2" eb="3">
      <t>タイ</t>
    </rPh>
    <rPh sb="4" eb="6">
      <t>セッテイ</t>
    </rPh>
    <rPh sb="6" eb="8">
      <t>ジカン</t>
    </rPh>
    <phoneticPr fontId="1"/>
  </si>
  <si>
    <t>業務に係る資格等</t>
    <phoneticPr fontId="1"/>
  </si>
  <si>
    <t>４　選択方式の場合、該当する方式を全て選択</t>
    <rPh sb="7" eb="9">
      <t>バアイ</t>
    </rPh>
    <phoneticPr fontId="1"/>
  </si>
  <si>
    <t>３　不在期間が○日以上の場合に限り、日割り計算で減額の場合</t>
    <rPh sb="27" eb="29">
      <t>バアイ</t>
    </rPh>
    <phoneticPr fontId="1"/>
  </si>
  <si>
    <t>日以上</t>
    <rPh sb="0" eb="1">
      <t>ニチ</t>
    </rPh>
    <rPh sb="1" eb="3">
      <t>イジョウ</t>
    </rPh>
    <phoneticPr fontId="1"/>
  </si>
  <si>
    <t>不在期間が</t>
    <rPh sb="0" eb="2">
      <t>フザイ</t>
    </rPh>
    <rPh sb="2" eb="4">
      <t>キカン</t>
    </rPh>
    <phoneticPr fontId="1"/>
  </si>
  <si>
    <t>１　全国有料老人ホーム協会以外の場合</t>
    <rPh sb="13" eb="15">
      <t>イガイ</t>
    </rPh>
    <rPh sb="16" eb="18">
      <t>バアイ</t>
    </rPh>
    <phoneticPr fontId="1"/>
  </si>
  <si>
    <t>窓口１</t>
    <rPh sb="0" eb="2">
      <t>マドグチ</t>
    </rPh>
    <phoneticPr fontId="1"/>
  </si>
  <si>
    <t>窓口２</t>
    <rPh sb="0" eb="2">
      <t>マドグチ</t>
    </rPh>
    <phoneticPr fontId="1"/>
  </si>
  <si>
    <t>窓口３</t>
    <rPh sb="0" eb="2">
      <t>マドグチ</t>
    </rPh>
    <phoneticPr fontId="1"/>
  </si>
  <si>
    <t>その内容</t>
    <rPh sb="2" eb="4">
      <t>ナイヨウ</t>
    </rPh>
    <phoneticPr fontId="1"/>
  </si>
  <si>
    <t>実施日</t>
    <rPh sb="0" eb="3">
      <t>ジッシビ</t>
    </rPh>
    <phoneticPr fontId="1"/>
  </si>
  <si>
    <t>結果の開示</t>
    <rPh sb="0" eb="2">
      <t>ケッカ</t>
    </rPh>
    <rPh sb="3" eb="5">
      <t>カイジ</t>
    </rPh>
    <phoneticPr fontId="1"/>
  </si>
  <si>
    <t>評価機関名称</t>
    <rPh sb="0" eb="2">
      <t>ヒョウカ</t>
    </rPh>
    <rPh sb="2" eb="4">
      <t>キカン</t>
    </rPh>
    <rPh sb="4" eb="6">
      <t>メイショウ</t>
    </rPh>
    <phoneticPr fontId="1"/>
  </si>
  <si>
    <t>２　なしの場合</t>
    <rPh sb="5" eb="7">
      <t>バアイ</t>
    </rPh>
    <phoneticPr fontId="1"/>
  </si>
  <si>
    <t>（開催頻度）年</t>
    <phoneticPr fontId="1"/>
  </si>
  <si>
    <t>回</t>
    <phoneticPr fontId="1"/>
  </si>
  <si>
    <t>１　代替措置ありの場合</t>
    <rPh sb="2" eb="4">
      <t>ダイタイ</t>
    </rPh>
    <rPh sb="4" eb="6">
      <t>ソチ</t>
    </rPh>
    <rPh sb="9" eb="11">
      <t>バアイ</t>
    </rPh>
    <phoneticPr fontId="1"/>
  </si>
  <si>
    <t>提携ホーム名</t>
    <rPh sb="0" eb="2">
      <t>テイケイ</t>
    </rPh>
    <rPh sb="5" eb="6">
      <t>メイ</t>
    </rPh>
    <phoneticPr fontId="1"/>
  </si>
  <si>
    <t>救急車の手配</t>
    <phoneticPr fontId="1"/>
  </si>
  <si>
    <t>入退院の付き添い</t>
    <phoneticPr fontId="1"/>
  </si>
  <si>
    <t>通院介助</t>
    <phoneticPr fontId="1"/>
  </si>
  <si>
    <t>一時介護室へ移る場合</t>
    <phoneticPr fontId="1"/>
  </si>
  <si>
    <t>介護居室へ移る場合</t>
    <phoneticPr fontId="1"/>
  </si>
  <si>
    <t>全額前払い方式</t>
    <phoneticPr fontId="1"/>
  </si>
  <si>
    <t>一部前払い・一部月払い方式</t>
    <phoneticPr fontId="1"/>
  </si>
  <si>
    <t>月払い方式</t>
    <phoneticPr fontId="1"/>
  </si>
  <si>
    <t>主な事業所の名称</t>
    <rPh sb="0" eb="1">
      <t>オモ</t>
    </rPh>
    <rPh sb="2" eb="5">
      <t>ジギョウショ</t>
    </rPh>
    <rPh sb="6" eb="8">
      <t>メイショウ</t>
    </rPh>
    <phoneticPr fontId="1"/>
  </si>
  <si>
    <t>@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</si>
  <si>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</si>
  <si>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</si>
  <si>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</si>
  <si>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-</t>
    <phoneticPr fontId="1"/>
  </si>
  <si>
    <t>被災確認事業所番号</t>
    <rPh sb="0" eb="2">
      <t>ヒサイ</t>
    </rPh>
    <rPh sb="2" eb="4">
      <t>カクニン</t>
    </rPh>
    <rPh sb="4" eb="7">
      <t>ジギョウショ</t>
    </rPh>
    <rPh sb="7" eb="9">
      <t>バンゴウ</t>
    </rPh>
    <phoneticPr fontId="1"/>
  </si>
  <si>
    <t>駅</t>
    <phoneticPr fontId="1"/>
  </si>
  <si>
    <t>㎡</t>
    <phoneticPr fontId="1"/>
  </si>
  <si>
    <t>人部屋</t>
    <phoneticPr fontId="1"/>
  </si>
  <si>
    <t>ヶ所</t>
    <phoneticPr fontId="1"/>
  </si>
  <si>
    <t>契約解除の内容</t>
    <rPh sb="0" eb="2">
      <t>ケイヤク</t>
    </rPh>
    <rPh sb="2" eb="4">
      <t>カイジョ</t>
    </rPh>
    <rPh sb="5" eb="7">
      <t>ナイヨウ</t>
    </rPh>
    <phoneticPr fontId="1"/>
  </si>
  <si>
    <t>ヶ月</t>
    <phoneticPr fontId="1"/>
  </si>
  <si>
    <t>人</t>
    <rPh sb="0" eb="1">
      <t>ニン</t>
    </rPh>
    <phoneticPr fontId="1"/>
  </si>
  <si>
    <t>（</t>
    <phoneticPr fontId="1"/>
  </si>
  <si>
    <t>人</t>
    <phoneticPr fontId="1"/>
  </si>
  <si>
    <t>歳</t>
    <phoneticPr fontId="1"/>
  </si>
  <si>
    <t>円</t>
    <phoneticPr fontId="1"/>
  </si>
  <si>
    <t>家賃の</t>
    <rPh sb="0" eb="2">
      <t>ヤチン</t>
    </rPh>
    <phoneticPr fontId="1"/>
  </si>
  <si>
    <t>ヶ月分</t>
    <phoneticPr fontId="1"/>
  </si>
  <si>
    <t>％</t>
    <phoneticPr fontId="1"/>
  </si>
  <si>
    <t>歳</t>
    <rPh sb="0" eb="1">
      <t>サイ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</si>
  <si>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</si>
  <si>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</si>
  <si>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時間</t>
    <rPh sb="0" eb="2">
      <t>ジカン</t>
    </rPh>
    <phoneticPr fontId="1"/>
  </si>
  <si>
    <t>）</t>
    <phoneticPr fontId="1"/>
  </si>
  <si>
    <t>第三者による評価の実施状況</t>
    <rPh sb="0" eb="3">
      <t>ダイサンシャ</t>
    </rPh>
    <rPh sb="6" eb="8">
      <t>ヒョウカ</t>
    </rPh>
    <rPh sb="9" eb="11">
      <t>ジッシ</t>
    </rPh>
    <rPh sb="11" eb="13">
      <t>ジョウキョウ</t>
    </rPh>
    <phoneticPr fontId="1"/>
  </si>
  <si>
    <t>併設</t>
    <rPh sb="0" eb="2">
      <t>ヘイセツ</t>
    </rPh>
    <phoneticPr fontId="1"/>
  </si>
  <si>
    <t>隣接</t>
    <rPh sb="0" eb="2">
      <t>リンセツ</t>
    </rPh>
    <phoneticPr fontId="1"/>
  </si>
  <si>
    <t>窓口４</t>
    <rPh sb="0" eb="2">
      <t>マドグチ</t>
    </rPh>
    <phoneticPr fontId="1"/>
  </si>
  <si>
    <t>窓口５</t>
    <rPh sb="0" eb="2">
      <t>マドグチ</t>
    </rPh>
    <phoneticPr fontId="1"/>
  </si>
  <si>
    <t>有無</t>
    <rPh sb="0" eb="2">
      <t>ウム</t>
    </rPh>
    <phoneticPr fontId="1"/>
  </si>
  <si>
    <t>都道府県</t>
    <rPh sb="0" eb="4">
      <t>トドウフケン</t>
    </rPh>
    <phoneticPr fontId="1"/>
  </si>
  <si>
    <t>市区町村コード</t>
    <rPh sb="0" eb="2">
      <t>シク</t>
    </rPh>
    <rPh sb="2" eb="4">
      <t>チョウソン</t>
    </rPh>
    <phoneticPr fontId="1"/>
  </si>
  <si>
    <t>㎡</t>
  </si>
  <si>
    <t>市区町村</t>
    <rPh sb="0" eb="2">
      <t>シク</t>
    </rPh>
    <rPh sb="2" eb="4">
      <t>チョウソン</t>
    </rPh>
    <phoneticPr fontId="1"/>
  </si>
  <si>
    <t>法人番号</t>
    <rPh sb="0" eb="2">
      <t>ホウジン</t>
    </rPh>
    <rPh sb="2" eb="4">
      <t>バンゴウ</t>
    </rPh>
    <phoneticPr fontId="1"/>
  </si>
  <si>
    <t>法人番号有無</t>
    <rPh sb="0" eb="2">
      <t>ホウジン</t>
    </rPh>
    <rPh sb="2" eb="4">
      <t>バンゴウ</t>
    </rPh>
    <rPh sb="4" eb="6">
      <t>ウム</t>
    </rPh>
    <phoneticPr fontId="1"/>
  </si>
  <si>
    <t>備考</t>
    <rPh sb="0" eb="2">
      <t>ビコウ</t>
    </rPh>
    <phoneticPr fontId="1"/>
  </si>
  <si>
    <t>添付書類：</t>
    <rPh sb="0" eb="2">
      <t>テンプ</t>
    </rPh>
    <rPh sb="2" eb="4">
      <t>ショルイ</t>
    </rPh>
    <phoneticPr fontId="1"/>
  </si>
  <si>
    <t>別添１（別に実施する介護サービス一覧表）</t>
  </si>
  <si>
    <t>別添２（個別選択による介護サービス一覧表）</t>
    <rPh sb="0" eb="2">
      <t>ベッテン</t>
    </rPh>
    <rPh sb="4" eb="6">
      <t>コベツ</t>
    </rPh>
    <rPh sb="6" eb="8">
      <t>センタク</t>
    </rPh>
    <rPh sb="11" eb="13">
      <t>カイゴ</t>
    </rPh>
    <rPh sb="17" eb="20">
      <t>イチランヒョウ</t>
    </rPh>
    <phoneticPr fontId="1"/>
  </si>
  <si>
    <t>※</t>
  </si>
  <si>
    <t>様</t>
    <rPh sb="0" eb="1">
      <t>サマ</t>
    </rPh>
    <phoneticPr fontId="1"/>
  </si>
  <si>
    <t>説明年月日</t>
    <rPh sb="0" eb="2">
      <t>セツメイ</t>
    </rPh>
    <rPh sb="2" eb="5">
      <t>ネンガッピ</t>
    </rPh>
    <phoneticPr fontId="1"/>
  </si>
  <si>
    <t>　　年　　月　　日</t>
    <rPh sb="2" eb="3">
      <t>ネン</t>
    </rPh>
    <rPh sb="5" eb="6">
      <t>ガツ</t>
    </rPh>
    <rPh sb="8" eb="9">
      <t>ニチ</t>
    </rPh>
    <phoneticPr fontId="1"/>
  </si>
  <si>
    <t>説明者署名</t>
    <rPh sb="0" eb="3">
      <t>セツメイシャ</t>
    </rPh>
    <rPh sb="3" eb="5">
      <t>ショメイ</t>
    </rPh>
    <phoneticPr fontId="1"/>
  </si>
  <si>
    <t>※ 契約を前提として説明を行った場合は、説明を受けた者の署名を求める。</t>
    <rPh sb="2" eb="4">
      <t>ケイヤク</t>
    </rPh>
    <rPh sb="5" eb="7">
      <t>ゼンテイ</t>
    </rPh>
    <rPh sb="10" eb="12">
      <t>セツメイ</t>
    </rPh>
    <rPh sb="13" eb="14">
      <t>オコナ</t>
    </rPh>
    <rPh sb="16" eb="18">
      <t>バアイ</t>
    </rPh>
    <rPh sb="20" eb="22">
      <t>セツメイ</t>
    </rPh>
    <rPh sb="23" eb="24">
      <t>ウ</t>
    </rPh>
    <rPh sb="26" eb="27">
      <t>モノ</t>
    </rPh>
    <rPh sb="28" eb="30">
      <t>ショメイ</t>
    </rPh>
    <rPh sb="31" eb="32">
      <t>モト</t>
    </rPh>
    <phoneticPr fontId="1"/>
  </si>
  <si>
    <t>看取り介護加算</t>
    <rPh sb="0" eb="2">
      <t>ミト</t>
    </rPh>
    <rPh sb="3" eb="5">
      <t>カイゴ</t>
    </rPh>
    <rPh sb="5" eb="7">
      <t>カサン</t>
    </rPh>
    <phoneticPr fontId="1"/>
  </si>
  <si>
    <t>入居継続支援加算</t>
    <rPh sb="0" eb="2">
      <t>ニュウキョ</t>
    </rPh>
    <rPh sb="2" eb="4">
      <t>ケイゾク</t>
    </rPh>
    <rPh sb="4" eb="6">
      <t>シエン</t>
    </rPh>
    <rPh sb="6" eb="8">
      <t>カサン</t>
    </rPh>
    <phoneticPr fontId="1"/>
  </si>
  <si>
    <t>(Ⅰ)イ</t>
    <phoneticPr fontId="1"/>
  </si>
  <si>
    <t>(Ⅰ)ロ</t>
    <phoneticPr fontId="1"/>
  </si>
  <si>
    <t>https://</t>
    <phoneticPr fontId="1"/>
  </si>
  <si>
    <t>http://</t>
    <phoneticPr fontId="1"/>
  </si>
  <si>
    <t>a</t>
  </si>
  <si>
    <t>b</t>
  </si>
  <si>
    <t>c</t>
  </si>
  <si>
    <t>d</t>
  </si>
  <si>
    <t>◆種類-大</t>
    <rPh sb="1" eb="3">
      <t>シュルイ</t>
    </rPh>
    <rPh sb="4" eb="5">
      <t>オオ</t>
    </rPh>
    <phoneticPr fontId="1"/>
  </si>
  <si>
    <t>◆種類-小</t>
    <rPh sb="1" eb="3">
      <t>シュルイ</t>
    </rPh>
    <rPh sb="4" eb="5">
      <t>チイ</t>
    </rPh>
    <phoneticPr fontId="1"/>
  </si>
  <si>
    <t>1.事業主体概要</t>
    <rPh sb="2" eb="4">
      <t>ジギョウ</t>
    </rPh>
    <rPh sb="4" eb="6">
      <t>シュタイ</t>
    </rPh>
    <rPh sb="6" eb="8">
      <t>ガイヨウ</t>
    </rPh>
    <phoneticPr fontId="1"/>
  </si>
  <si>
    <t>0.共通</t>
    <rPh sb="2" eb="4">
      <t>キョウツウ</t>
    </rPh>
    <phoneticPr fontId="1"/>
  </si>
  <si>
    <t>◆類型</t>
    <rPh sb="1" eb="3">
      <t>ルイケイ</t>
    </rPh>
    <phoneticPr fontId="1"/>
  </si>
  <si>
    <t>2.有料老人ホーム事業の概要</t>
    <rPh sb="2" eb="4">
      <t>ユウリョウ</t>
    </rPh>
    <rPh sb="4" eb="6">
      <t>ロウジン</t>
    </rPh>
    <rPh sb="9" eb="11">
      <t>ジギョウ</t>
    </rPh>
    <rPh sb="12" eb="14">
      <t>ガイヨウ</t>
    </rPh>
    <phoneticPr fontId="1"/>
  </si>
  <si>
    <t>3.建物概要</t>
    <rPh sb="2" eb="4">
      <t>タテモノ</t>
    </rPh>
    <rPh sb="4" eb="6">
      <t>ガイヨウ</t>
    </rPh>
    <phoneticPr fontId="1"/>
  </si>
  <si>
    <t>◆賃貸の種別</t>
    <rPh sb="1" eb="3">
      <t>チンタイ</t>
    </rPh>
    <rPh sb="4" eb="6">
      <t>シュベツ</t>
    </rPh>
    <phoneticPr fontId="1"/>
  </si>
  <si>
    <t>◆耐火構造</t>
    <rPh sb="1" eb="3">
      <t>タイカ</t>
    </rPh>
    <rPh sb="3" eb="5">
      <t>コウゾウ</t>
    </rPh>
    <phoneticPr fontId="1"/>
  </si>
  <si>
    <t>◆構造</t>
    <rPh sb="1" eb="3">
      <t>コウゾウ</t>
    </rPh>
    <phoneticPr fontId="1"/>
  </si>
  <si>
    <t>◆土地-所有関係</t>
    <rPh sb="1" eb="3">
      <t>トチ</t>
    </rPh>
    <rPh sb="4" eb="6">
      <t>ショユウ</t>
    </rPh>
    <rPh sb="6" eb="8">
      <t>カンケイ</t>
    </rPh>
    <phoneticPr fontId="1"/>
  </si>
  <si>
    <t>◆建物-所有関係</t>
    <rPh sb="1" eb="3">
      <t>タテモノ</t>
    </rPh>
    <rPh sb="4" eb="6">
      <t>ショユウ</t>
    </rPh>
    <rPh sb="6" eb="8">
      <t>カンケイ</t>
    </rPh>
    <phoneticPr fontId="1"/>
  </si>
  <si>
    <t>◆居室区分</t>
    <rPh sb="1" eb="3">
      <t>キョシツ</t>
    </rPh>
    <rPh sb="3" eb="5">
      <t>クブン</t>
    </rPh>
    <phoneticPr fontId="1"/>
  </si>
  <si>
    <t>◆区分</t>
    <rPh sb="1" eb="3">
      <t>クブン</t>
    </rPh>
    <phoneticPr fontId="1"/>
  </si>
  <si>
    <t>◆エレベーター</t>
    <phoneticPr fontId="1"/>
  </si>
  <si>
    <t>◆緊急通報装置等-居室</t>
    <rPh sb="1" eb="3">
      <t>キンキュウ</t>
    </rPh>
    <rPh sb="3" eb="5">
      <t>ツウホウ</t>
    </rPh>
    <rPh sb="5" eb="7">
      <t>ソウチ</t>
    </rPh>
    <rPh sb="7" eb="8">
      <t>ナド</t>
    </rPh>
    <rPh sb="9" eb="11">
      <t>キョシツ</t>
    </rPh>
    <phoneticPr fontId="1"/>
  </si>
  <si>
    <t>◆緊急通報装置等-便所</t>
    <rPh sb="1" eb="3">
      <t>キンキュウ</t>
    </rPh>
    <rPh sb="3" eb="5">
      <t>ツウホウ</t>
    </rPh>
    <rPh sb="5" eb="7">
      <t>ソウチ</t>
    </rPh>
    <rPh sb="7" eb="8">
      <t>ナド</t>
    </rPh>
    <rPh sb="9" eb="11">
      <t>ベンジョ</t>
    </rPh>
    <phoneticPr fontId="1"/>
  </si>
  <si>
    <t>◆緊急通報装置等-浴室</t>
    <rPh sb="1" eb="3">
      <t>キンキュウ</t>
    </rPh>
    <rPh sb="3" eb="5">
      <t>ツウホウ</t>
    </rPh>
    <rPh sb="5" eb="7">
      <t>ソウチ</t>
    </rPh>
    <rPh sb="7" eb="8">
      <t>ナド</t>
    </rPh>
    <rPh sb="9" eb="11">
      <t>ヨクシツ</t>
    </rPh>
    <phoneticPr fontId="1"/>
  </si>
  <si>
    <t>◆緊急通報装置等-その他</t>
    <rPh sb="1" eb="3">
      <t>キンキュウ</t>
    </rPh>
    <rPh sb="3" eb="5">
      <t>ツウホウ</t>
    </rPh>
    <rPh sb="5" eb="7">
      <t>ソウチ</t>
    </rPh>
    <rPh sb="7" eb="8">
      <t>ナド</t>
    </rPh>
    <rPh sb="11" eb="12">
      <t>タ</t>
    </rPh>
    <phoneticPr fontId="1"/>
  </si>
  <si>
    <t>4.サービスの内容</t>
    <rPh sb="7" eb="9">
      <t>ナイヨウ</t>
    </rPh>
    <phoneticPr fontId="1"/>
  </si>
  <si>
    <t>◆サービス</t>
    <phoneticPr fontId="1"/>
  </si>
  <si>
    <t>5.職員体制</t>
    <rPh sb="2" eb="4">
      <t>ショクイン</t>
    </rPh>
    <rPh sb="4" eb="6">
      <t>タイセイ</t>
    </rPh>
    <phoneticPr fontId="1"/>
  </si>
  <si>
    <t>◆職員配置比率</t>
    <rPh sb="1" eb="3">
      <t>ショクイン</t>
    </rPh>
    <rPh sb="3" eb="5">
      <t>ハイチ</t>
    </rPh>
    <rPh sb="5" eb="7">
      <t>ヒリツ</t>
    </rPh>
    <phoneticPr fontId="1"/>
  </si>
  <si>
    <t>6.利用料金</t>
    <rPh sb="2" eb="4">
      <t>リヨウ</t>
    </rPh>
    <rPh sb="4" eb="6">
      <t>リョウキン</t>
    </rPh>
    <phoneticPr fontId="1"/>
  </si>
  <si>
    <t>◆居住の権利形態</t>
    <rPh sb="1" eb="3">
      <t>キョジュウ</t>
    </rPh>
    <rPh sb="4" eb="6">
      <t>ケンリ</t>
    </rPh>
    <rPh sb="6" eb="8">
      <t>ケイタイ</t>
    </rPh>
    <phoneticPr fontId="1"/>
  </si>
  <si>
    <t>◆利用料金の支払い方式</t>
    <rPh sb="1" eb="3">
      <t>リヨウ</t>
    </rPh>
    <rPh sb="3" eb="5">
      <t>リョウキン</t>
    </rPh>
    <rPh sb="6" eb="8">
      <t>シハラ</t>
    </rPh>
    <rPh sb="9" eb="11">
      <t>ホウシキ</t>
    </rPh>
    <phoneticPr fontId="1"/>
  </si>
  <si>
    <t>◆入院等による不在時における利用料金の取扱い</t>
    <rPh sb="1" eb="3">
      <t>ニュウイン</t>
    </rPh>
    <rPh sb="3" eb="4">
      <t>ナド</t>
    </rPh>
    <rPh sb="7" eb="9">
      <t>フザイ</t>
    </rPh>
    <rPh sb="9" eb="10">
      <t>ジ</t>
    </rPh>
    <rPh sb="14" eb="16">
      <t>リヨウ</t>
    </rPh>
    <rPh sb="16" eb="18">
      <t>リョウキン</t>
    </rPh>
    <rPh sb="19" eb="20">
      <t>ト</t>
    </rPh>
    <rPh sb="20" eb="21">
      <t>アツカ</t>
    </rPh>
    <phoneticPr fontId="1"/>
  </si>
  <si>
    <t>◆前払金の保全先</t>
    <rPh sb="1" eb="2">
      <t>マエ</t>
    </rPh>
    <rPh sb="2" eb="3">
      <t>ハラ</t>
    </rPh>
    <rPh sb="3" eb="4">
      <t>キン</t>
    </rPh>
    <rPh sb="5" eb="7">
      <t>ホゼン</t>
    </rPh>
    <rPh sb="7" eb="8">
      <t>サキ</t>
    </rPh>
    <phoneticPr fontId="1"/>
  </si>
  <si>
    <t>9.入居希望者への事前の情報開示</t>
    <rPh sb="2" eb="4">
      <t>ニュウキョ</t>
    </rPh>
    <rPh sb="4" eb="7">
      <t>キボウシャ</t>
    </rPh>
    <rPh sb="9" eb="11">
      <t>ジゼン</t>
    </rPh>
    <rPh sb="12" eb="14">
      <t>ジョウホウ</t>
    </rPh>
    <rPh sb="14" eb="16">
      <t>カイジ</t>
    </rPh>
    <phoneticPr fontId="1"/>
  </si>
  <si>
    <t>◆情報開示</t>
    <rPh sb="1" eb="3">
      <t>ジョウホウ</t>
    </rPh>
    <rPh sb="3" eb="5">
      <t>カイジ</t>
    </rPh>
    <phoneticPr fontId="1"/>
  </si>
  <si>
    <t>10.その他</t>
    <rPh sb="5" eb="6">
      <t>タ</t>
    </rPh>
    <phoneticPr fontId="1"/>
  </si>
  <si>
    <t>◆運営懇談会</t>
    <rPh sb="1" eb="3">
      <t>ウンエイ</t>
    </rPh>
    <rPh sb="3" eb="6">
      <t>コンダンカイ</t>
    </rPh>
    <phoneticPr fontId="1"/>
  </si>
  <si>
    <t>◆有料老人ホーム設置時の老人福祉法第29条第1項に規定する届出</t>
    <rPh sb="1" eb="3">
      <t>ユウリョウ</t>
    </rPh>
    <rPh sb="3" eb="5">
      <t>ロウジン</t>
    </rPh>
    <rPh sb="8" eb="10">
      <t>セッチ</t>
    </rPh>
    <rPh sb="10" eb="11">
      <t>ジ</t>
    </rPh>
    <rPh sb="12" eb="14">
      <t>ロウジン</t>
    </rPh>
    <rPh sb="14" eb="16">
      <t>フクシ</t>
    </rPh>
    <rPh sb="16" eb="17">
      <t>ホウ</t>
    </rPh>
    <rPh sb="17" eb="18">
      <t>ダイ</t>
    </rPh>
    <rPh sb="20" eb="21">
      <t>ジョウ</t>
    </rPh>
    <rPh sb="21" eb="22">
      <t>ダイ</t>
    </rPh>
    <rPh sb="23" eb="24">
      <t>コウ</t>
    </rPh>
    <rPh sb="25" eb="27">
      <t>キテイ</t>
    </rPh>
    <rPh sb="29" eb="30">
      <t>トド</t>
    </rPh>
    <rPh sb="30" eb="31">
      <t>デ</t>
    </rPh>
    <phoneticPr fontId="1"/>
  </si>
  <si>
    <t>◆有料老人ホーム設置運営指導指「5.規模及び構造設備」に合致しない事項</t>
    <rPh sb="1" eb="3">
      <t>ユウリョウ</t>
    </rPh>
    <rPh sb="3" eb="5">
      <t>ロウジン</t>
    </rPh>
    <rPh sb="8" eb="10">
      <t>セッチ</t>
    </rPh>
    <rPh sb="10" eb="12">
      <t>ウンエイ</t>
    </rPh>
    <rPh sb="12" eb="14">
      <t>シドウ</t>
    </rPh>
    <rPh sb="14" eb="15">
      <t>ユビ</t>
    </rPh>
    <rPh sb="18" eb="20">
      <t>キボ</t>
    </rPh>
    <rPh sb="20" eb="21">
      <t>オヨ</t>
    </rPh>
    <rPh sb="22" eb="24">
      <t>コウゾウ</t>
    </rPh>
    <rPh sb="24" eb="26">
      <t>セツビ</t>
    </rPh>
    <rPh sb="28" eb="30">
      <t>ガッチ</t>
    </rPh>
    <rPh sb="33" eb="35">
      <t>ジコウ</t>
    </rPh>
    <phoneticPr fontId="1"/>
  </si>
  <si>
    <t>所在地（建物名等）</t>
    <rPh sb="0" eb="3">
      <t>ショザイチ</t>
    </rPh>
    <rPh sb="4" eb="6">
      <t>タテモノ</t>
    </rPh>
    <rPh sb="6" eb="7">
      <t>メイ</t>
    </rPh>
    <rPh sb="7" eb="8">
      <t>ナド</t>
    </rPh>
    <phoneticPr fontId="1"/>
  </si>
  <si>
    <t>◆都道府県</t>
    <rPh sb="1" eb="5">
      <t>トドウフケン</t>
    </rPh>
    <phoneticPr fontId="1"/>
  </si>
  <si>
    <t>北海道</t>
  </si>
  <si>
    <t>○</t>
    <phoneticPr fontId="1"/>
  </si>
  <si>
    <t>◆○/空白</t>
    <rPh sb="3" eb="5">
      <t>クウハク</t>
    </rPh>
    <phoneticPr fontId="1"/>
  </si>
  <si>
    <t>◆時間</t>
    <rPh sb="1" eb="3">
      <t>ジカン</t>
    </rPh>
    <phoneticPr fontId="1"/>
  </si>
  <si>
    <t>◆分</t>
    <rPh sb="1" eb="2">
      <t>フン</t>
    </rPh>
    <phoneticPr fontId="1"/>
  </si>
  <si>
    <t>◆漢字</t>
    <phoneticPr fontId="1"/>
  </si>
  <si>
    <t>◆種別</t>
  </si>
  <si>
    <t>◆ひらがな</t>
  </si>
  <si>
    <t>◆ホームページアドレス</t>
  </si>
  <si>
    <t>（利用者からの苦情に対応する窓口等の状況）</t>
    <rPh sb="1" eb="4">
      <t>リヨウシャ</t>
    </rPh>
    <rPh sb="7" eb="9">
      <t>クジョウ</t>
    </rPh>
    <rPh sb="10" eb="12">
      <t>タイオウ</t>
    </rPh>
    <rPh sb="14" eb="16">
      <t>マドグチ</t>
    </rPh>
    <rPh sb="16" eb="17">
      <t>トウ</t>
    </rPh>
    <rPh sb="18" eb="20">
      <t>ジョウキョウ</t>
    </rPh>
    <phoneticPr fontId="1"/>
  </si>
  <si>
    <t>　</t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</si>
  <si>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</t>
    </r>
    <r>
      <rPr>
        <sz val="11"/>
        <color theme="1"/>
        <rFont val="ＭＳ 明朝"/>
        <family val="1"/>
        <charset val="128"/>
      </rPr>
      <t>に対する自己負担額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3" eb="14">
      <t>タイ</t>
    </rPh>
    <rPh sb="16" eb="18">
      <t>ジコ</t>
    </rPh>
    <rPh sb="18" eb="20">
      <t>フタン</t>
    </rPh>
    <rPh sb="20" eb="21">
      <t>ガク</t>
    </rPh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</si>
  <si>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</t>
    </r>
    <r>
      <rPr>
        <sz val="11"/>
        <color theme="1"/>
        <rFont val="ＭＳ 明朝"/>
        <family val="1"/>
        <charset val="128"/>
      </rPr>
      <t>における人員配置が手厚い場合の介護サービス（上乗せサービス）</t>
    </r>
    <rPh sb="16" eb="18">
      <t>ジンイン</t>
    </rPh>
    <rPh sb="18" eb="20">
      <t>ハイチ</t>
    </rPh>
    <phoneticPr fontId="1"/>
  </si>
  <si>
    <t>常勤</t>
    <phoneticPr fontId="1"/>
  </si>
  <si>
    <t>介護費用
※介護保険サービスの自己負担額は含まない。</t>
    <rPh sb="0" eb="2">
      <t>カイゴ</t>
    </rPh>
    <rPh sb="2" eb="4">
      <t>ヒヨウ</t>
    </rPh>
    <rPh sb="6" eb="8">
      <t>カイゴ</t>
    </rPh>
    <rPh sb="8" eb="10">
      <t>ホケン</t>
    </rPh>
    <rPh sb="15" eb="17">
      <t>ジコ</t>
    </rPh>
    <rPh sb="17" eb="20">
      <t>フタンガク</t>
    </rPh>
    <rPh sb="21" eb="22">
      <t>フク</t>
    </rPh>
    <phoneticPr fontId="1"/>
  </si>
  <si>
    <t>重要事項説明書（情報公表システム取込様式）</t>
    <rPh sb="0" eb="2">
      <t>ジュウヨウ</t>
    </rPh>
    <rPh sb="2" eb="4">
      <t>ジコウ</t>
    </rPh>
    <rPh sb="4" eb="7">
      <t>セツメイショ</t>
    </rPh>
    <rPh sb="8" eb="10">
      <t>ジョウホウ</t>
    </rPh>
    <rPh sb="10" eb="12">
      <t>コウヒョウ</t>
    </rPh>
    <rPh sb="16" eb="18">
      <t>トリコミ</t>
    </rPh>
    <rPh sb="18" eb="20">
      <t>ヨウシキ</t>
    </rPh>
    <phoneticPr fontId="1"/>
  </si>
  <si>
    <t>Ver</t>
    <phoneticPr fontId="1"/>
  </si>
  <si>
    <t>1.0</t>
    <phoneticPr fontId="1"/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</si>
  <si>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</si>
  <si>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</si>
  <si>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</si>
  <si>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</si>
  <si>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</si>
  <si>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</si>
  <si>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</si>
  <si>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</si>
  <si>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</si>
  <si>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</si>
  <si>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</si>
  <si>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</si>
  <si>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</si>
  <si>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</si>
  <si>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</si>
  <si>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</si>
  <si>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</si>
  <si>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</si>
  <si>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</si>
  <si>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</si>
  <si>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</si>
  <si>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</si>
  <si>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</si>
  <si>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</si>
  <si>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</si>
  <si>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</si>
  <si>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</si>
  <si>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</si>
  <si>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</si>
  <si>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</si>
  <si>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</si>
  <si>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</si>
  <si>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</si>
  <si>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</si>
  <si>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</si>
  <si>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</si>
  <si>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</si>
  <si>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</si>
  <si>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</si>
  <si>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</si>
  <si>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</si>
  <si>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</si>
  <si>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</si>
  <si>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</si>
  <si>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</si>
  <si>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</si>
  <si>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011002 札幌市</t>
  </si>
  <si>
    <t>012025 函館市</t>
  </si>
  <si>
    <t>012033 小樽市</t>
  </si>
  <si>
    <t>012041 旭川市</t>
  </si>
  <si>
    <t>012050 室蘭市</t>
  </si>
  <si>
    <t>012068 釧路市</t>
  </si>
  <si>
    <t>012076 帯広市</t>
  </si>
  <si>
    <t>012084 北見市</t>
  </si>
  <si>
    <t>012092 夕張市</t>
  </si>
  <si>
    <t>012106 岩見沢市</t>
  </si>
  <si>
    <t>012114 網走市</t>
  </si>
  <si>
    <t>012122 留萌市</t>
  </si>
  <si>
    <t>012131 苫小牧市</t>
  </si>
  <si>
    <t>012149 稚内市</t>
  </si>
  <si>
    <t>012157 美唄市</t>
  </si>
  <si>
    <t>012165 芦別市</t>
  </si>
  <si>
    <t>012173 江別市</t>
  </si>
  <si>
    <t>012181 赤平市</t>
  </si>
  <si>
    <t>012190 紋別市</t>
  </si>
  <si>
    <t>012203 士別市</t>
  </si>
  <si>
    <t>012211 名寄市</t>
  </si>
  <si>
    <t>012220 三笠市</t>
  </si>
  <si>
    <t>012238 根室市</t>
  </si>
  <si>
    <t>012246 千歳市</t>
  </si>
  <si>
    <t>012254 滝川市</t>
  </si>
  <si>
    <t>012262 砂川市</t>
  </si>
  <si>
    <t>012271 歌志内市</t>
  </si>
  <si>
    <t>012289 深川市</t>
  </si>
  <si>
    <t>012297 富良野市</t>
  </si>
  <si>
    <t>012301 登別市</t>
  </si>
  <si>
    <t>012319 恵庭市</t>
  </si>
  <si>
    <t>012335 伊達市</t>
  </si>
  <si>
    <t>012343 北広島市</t>
  </si>
  <si>
    <t>012351 石狩市</t>
  </si>
  <si>
    <t>012360 北斗市</t>
  </si>
  <si>
    <t>013030 当別町</t>
  </si>
  <si>
    <t>013048 新篠津村</t>
  </si>
  <si>
    <t>013315 松前町</t>
  </si>
  <si>
    <t>013323 福島町</t>
  </si>
  <si>
    <t>013331 知内町</t>
  </si>
  <si>
    <t>013340 木古内町</t>
  </si>
  <si>
    <t>013374 七飯町</t>
  </si>
  <si>
    <t>013439 鹿部町</t>
  </si>
  <si>
    <t>013455 森町</t>
  </si>
  <si>
    <t>013463 八雲町</t>
  </si>
  <si>
    <t>013471 長万部町</t>
  </si>
  <si>
    <t>013617 江差町</t>
  </si>
  <si>
    <t>013625 上ノ国町</t>
  </si>
  <si>
    <t>013633 厚沢部町</t>
  </si>
  <si>
    <t>013641 乙部町</t>
  </si>
  <si>
    <t>013676 奥尻町</t>
  </si>
  <si>
    <t>013706 今金町</t>
  </si>
  <si>
    <t>013714 せたな町</t>
  </si>
  <si>
    <t>013919 島牧村</t>
  </si>
  <si>
    <t>013927 寿都町</t>
  </si>
  <si>
    <t>013935 黒松内町</t>
  </si>
  <si>
    <t>013943 蘭越町</t>
  </si>
  <si>
    <t>013951 ニセコ町</t>
  </si>
  <si>
    <t>013960 真狩村</t>
  </si>
  <si>
    <t>013978 留寿都村</t>
  </si>
  <si>
    <t>013986 喜茂別町</t>
  </si>
  <si>
    <t>013994 京極町</t>
  </si>
  <si>
    <t>014001 倶知安町</t>
  </si>
  <si>
    <t>014010 共和町</t>
  </si>
  <si>
    <t>014028 岩内町</t>
  </si>
  <si>
    <t>014036 泊村</t>
  </si>
  <si>
    <t>014044 神恵内村</t>
  </si>
  <si>
    <t>014052 積丹町</t>
  </si>
  <si>
    <t>014061 古平町</t>
  </si>
  <si>
    <t>014079 仁木町</t>
  </si>
  <si>
    <t>014087 余市町</t>
  </si>
  <si>
    <t>014095 赤井川村</t>
  </si>
  <si>
    <t>014231 南幌町</t>
  </si>
  <si>
    <t>014249 奈井江町</t>
  </si>
  <si>
    <t>014257 上砂川町</t>
  </si>
  <si>
    <t>014273 由仁町</t>
  </si>
  <si>
    <t>014281 長沼町</t>
  </si>
  <si>
    <t>014290 栗山町</t>
  </si>
  <si>
    <t>014303 月形町</t>
  </si>
  <si>
    <t>014311 浦臼町</t>
  </si>
  <si>
    <t>014320 新十津川町</t>
  </si>
  <si>
    <t>014338 妹背牛町</t>
  </si>
  <si>
    <t>014346 秩父別町</t>
  </si>
  <si>
    <t>014362 雨竜町</t>
  </si>
  <si>
    <t>014371 北竜町</t>
  </si>
  <si>
    <t>014389 沼田町</t>
  </si>
  <si>
    <t>014524 鷹栖町</t>
  </si>
  <si>
    <t>014532 東神楽町</t>
  </si>
  <si>
    <t>014541 当麻町</t>
  </si>
  <si>
    <t>014559 比布町</t>
  </si>
  <si>
    <t>014567 愛別町</t>
  </si>
  <si>
    <t>014575 上川町</t>
  </si>
  <si>
    <t>014583 東川町</t>
  </si>
  <si>
    <t>014591 美瑛町</t>
  </si>
  <si>
    <t>014605 上富良野町</t>
  </si>
  <si>
    <t>014613 中富良野町</t>
  </si>
  <si>
    <t>014621 南富良野町</t>
  </si>
  <si>
    <t>014630 占冠村</t>
  </si>
  <si>
    <t>014648 和寒町</t>
  </si>
  <si>
    <t>014656 剣淵町</t>
  </si>
  <si>
    <t>014681 下川町</t>
  </si>
  <si>
    <t>014699 美深町</t>
  </si>
  <si>
    <t>014702 音威子府村</t>
  </si>
  <si>
    <t>014711 中川町</t>
  </si>
  <si>
    <t>014729 幌加内町</t>
  </si>
  <si>
    <t>014818 増毛町</t>
  </si>
  <si>
    <t>014826 小平町</t>
  </si>
  <si>
    <t>014834 苫前町</t>
  </si>
  <si>
    <t>014842 羽幌町</t>
  </si>
  <si>
    <t>014851 初山別村</t>
  </si>
  <si>
    <t>014869 遠別町</t>
  </si>
  <si>
    <t>014877 天塩町</t>
  </si>
  <si>
    <t>015113 猿払村</t>
  </si>
  <si>
    <t>015121 浜頓別町</t>
  </si>
  <si>
    <t>015130 中頓別町</t>
  </si>
  <si>
    <t>015148 枝幸町</t>
  </si>
  <si>
    <t>015164 豊富町</t>
  </si>
  <si>
    <t>015172 礼文町</t>
  </si>
  <si>
    <t>015181 利尻町</t>
  </si>
  <si>
    <t>015199 利尻富士町</t>
  </si>
  <si>
    <t>015202 幌延町</t>
  </si>
  <si>
    <t>015431 美幌町</t>
  </si>
  <si>
    <t>015440 津別町</t>
  </si>
  <si>
    <t>015458 斜里町</t>
  </si>
  <si>
    <t>015466 清里町</t>
  </si>
  <si>
    <t>015474 小清水町</t>
  </si>
  <si>
    <t>015491 訓子府町</t>
  </si>
  <si>
    <t>015504 置戸町</t>
  </si>
  <si>
    <t>015521 佐呂間町</t>
  </si>
  <si>
    <t>015555 遠軽町</t>
  </si>
  <si>
    <t>015598 湧別町</t>
  </si>
  <si>
    <t>015601 滝上町</t>
  </si>
  <si>
    <t>015610 興部町</t>
  </si>
  <si>
    <t>015628 西興部村</t>
  </si>
  <si>
    <t>015636 雄武町</t>
  </si>
  <si>
    <t>015644 大空町</t>
  </si>
  <si>
    <t>015717 豊浦町</t>
  </si>
  <si>
    <t>015750 壮瞥町</t>
  </si>
  <si>
    <t>015784 白老町</t>
  </si>
  <si>
    <t>015814 厚真町</t>
  </si>
  <si>
    <t>015849 洞爺湖町</t>
  </si>
  <si>
    <t>015857 安平町</t>
  </si>
  <si>
    <t>015865 むかわ町</t>
  </si>
  <si>
    <t>016012 日高町</t>
  </si>
  <si>
    <t>016021 平取町</t>
  </si>
  <si>
    <t>016047 新冠町</t>
  </si>
  <si>
    <t>016071 浦河町</t>
  </si>
  <si>
    <t>016080 様似町</t>
  </si>
  <si>
    <t>016098 えりも町</t>
  </si>
  <si>
    <t>016101 新ひだか町</t>
  </si>
  <si>
    <t>016314 音更町</t>
  </si>
  <si>
    <t>016322 士幌町</t>
  </si>
  <si>
    <t>016331 上士幌町</t>
  </si>
  <si>
    <t>016349 鹿追町</t>
  </si>
  <si>
    <t>016357 新得町</t>
  </si>
  <si>
    <t>016365 清水町</t>
  </si>
  <si>
    <t>016373 芽室町</t>
  </si>
  <si>
    <t>016381 中札内村</t>
  </si>
  <si>
    <t>016390 更別村</t>
  </si>
  <si>
    <t>016411 大樹町</t>
  </si>
  <si>
    <t>016420 広尾町</t>
  </si>
  <si>
    <t>016438 幕別町</t>
  </si>
  <si>
    <t>016446 池田町</t>
  </si>
  <si>
    <t>016454 豊頃町</t>
  </si>
  <si>
    <t>016462 本別町</t>
  </si>
  <si>
    <t>016471 足寄町</t>
  </si>
  <si>
    <t>016489 陸別町</t>
  </si>
  <si>
    <t>016497 浦幌町</t>
  </si>
  <si>
    <t>016616 釧路町</t>
  </si>
  <si>
    <t>016624 厚岸町</t>
  </si>
  <si>
    <t>016632 浜中町</t>
  </si>
  <si>
    <t>016641 標茶町</t>
  </si>
  <si>
    <t>016659 弟子屈町</t>
  </si>
  <si>
    <t>016675 鶴居村</t>
  </si>
  <si>
    <t>016683 白糠町</t>
  </si>
  <si>
    <t>016918 別海町</t>
  </si>
  <si>
    <t>016926 中標津町</t>
  </si>
  <si>
    <t>016934 標津町</t>
  </si>
  <si>
    <t>016942 羅臼町</t>
  </si>
  <si>
    <t>022012 青森市</t>
  </si>
  <si>
    <t>022021 弘前市</t>
  </si>
  <si>
    <t>022039 八戸市</t>
  </si>
  <si>
    <t>022047 黒石市</t>
  </si>
  <si>
    <t>022055 五所川原市</t>
  </si>
  <si>
    <t>022063 十和田市</t>
  </si>
  <si>
    <t>022071 三沢市</t>
  </si>
  <si>
    <t>022080 むつ市</t>
  </si>
  <si>
    <t>022098 つがる市</t>
  </si>
  <si>
    <t>022101 平川市</t>
  </si>
  <si>
    <t>023019 平内町</t>
  </si>
  <si>
    <t>023035 今別町</t>
  </si>
  <si>
    <t>023043 蓬田村</t>
  </si>
  <si>
    <t>023078 外ヶ浜町</t>
  </si>
  <si>
    <t>023213 鰺ヶ沢町</t>
  </si>
  <si>
    <t>023230 深浦町</t>
  </si>
  <si>
    <t>023434 西目屋村</t>
  </si>
  <si>
    <t>023612 藤崎町</t>
  </si>
  <si>
    <t>023621 大鰐町</t>
  </si>
  <si>
    <t>023671 田舎館村</t>
  </si>
  <si>
    <t>023817 板柳町</t>
  </si>
  <si>
    <t>023841 鶴田町</t>
  </si>
  <si>
    <t>023876 中泊町</t>
  </si>
  <si>
    <t>024015 野辺地町</t>
  </si>
  <si>
    <t>024023 七戸町</t>
  </si>
  <si>
    <t>024058 六戸町</t>
  </si>
  <si>
    <t>024066 横浜町</t>
  </si>
  <si>
    <t>024082 東北町</t>
  </si>
  <si>
    <t>024112 六ヶ所村</t>
  </si>
  <si>
    <t>024121 おいらせ町</t>
  </si>
  <si>
    <t>024236 大間町</t>
  </si>
  <si>
    <t>024244 東通村</t>
  </si>
  <si>
    <t>024252 風間浦村</t>
  </si>
  <si>
    <t>024261 佐井村</t>
  </si>
  <si>
    <t>024414 三戸町</t>
  </si>
  <si>
    <t>024422 五戸町</t>
  </si>
  <si>
    <t>024431 田子町</t>
  </si>
  <si>
    <t>024457 南部町</t>
  </si>
  <si>
    <t>024465 階上町</t>
  </si>
  <si>
    <t>024503 新郷村</t>
  </si>
  <si>
    <t>032018 盛岡市</t>
  </si>
  <si>
    <t>032026 宮古市</t>
  </si>
  <si>
    <t>032034 大船渡市</t>
  </si>
  <si>
    <t>032051 花巻市</t>
  </si>
  <si>
    <t>032069 北上市</t>
  </si>
  <si>
    <t>032077 久慈市</t>
  </si>
  <si>
    <t>032085 遠野市</t>
  </si>
  <si>
    <t>032093 一関市</t>
  </si>
  <si>
    <t>032107 陸前高田市</t>
  </si>
  <si>
    <t>032115 釜石市</t>
  </si>
  <si>
    <t>032131 二戸市</t>
  </si>
  <si>
    <t>032140 八幡平市</t>
  </si>
  <si>
    <t>032158 奥州市</t>
  </si>
  <si>
    <t>032166 滝沢市</t>
  </si>
  <si>
    <t>033014 雫石町</t>
  </si>
  <si>
    <t>033022 葛巻町</t>
  </si>
  <si>
    <t>033031 岩手町</t>
  </si>
  <si>
    <t>033219 紫波町</t>
  </si>
  <si>
    <t>033227 矢巾町</t>
  </si>
  <si>
    <t>033669 西和賀町</t>
  </si>
  <si>
    <t>033812 金ケ崎町</t>
  </si>
  <si>
    <t>034029 平泉町</t>
  </si>
  <si>
    <t>034410 住田町</t>
  </si>
  <si>
    <t>034614 大槌町</t>
  </si>
  <si>
    <t>034827 山田町</t>
  </si>
  <si>
    <t>034835 岩泉町</t>
  </si>
  <si>
    <t>034843 田野畑村</t>
  </si>
  <si>
    <t>034851 普代村</t>
  </si>
  <si>
    <t>035017 軽米町</t>
  </si>
  <si>
    <t>035033 野田村</t>
  </si>
  <si>
    <t>035068 九戸村</t>
  </si>
  <si>
    <t>035076 洋野町</t>
  </si>
  <si>
    <t>035246 一戸町</t>
  </si>
  <si>
    <t>041009 仙台市</t>
  </si>
  <si>
    <t>042021 石巻市</t>
  </si>
  <si>
    <t>042030 塩竈市</t>
  </si>
  <si>
    <t>042056 気仙沼市</t>
  </si>
  <si>
    <t>042064 白石市</t>
  </si>
  <si>
    <t>042072 名取市</t>
  </si>
  <si>
    <t>042081 角田市</t>
  </si>
  <si>
    <t>042099 多賀城市</t>
  </si>
  <si>
    <t>042111 岩沼市</t>
  </si>
  <si>
    <t>042129 登米市</t>
  </si>
  <si>
    <t>042137 栗原市</t>
  </si>
  <si>
    <t>042145 東松島市</t>
  </si>
  <si>
    <t>042153 大崎市</t>
  </si>
  <si>
    <t>043010 蔵王町</t>
  </si>
  <si>
    <t>043028 七ヶ宿町</t>
  </si>
  <si>
    <t>043214 大河原町</t>
  </si>
  <si>
    <t>043222 村田町</t>
  </si>
  <si>
    <t>043231 柴田町</t>
  </si>
  <si>
    <t>043249 川崎町</t>
  </si>
  <si>
    <t>043419 丸森町</t>
  </si>
  <si>
    <t>043613 亘理町</t>
  </si>
  <si>
    <t>043621 山元町</t>
  </si>
  <si>
    <t>044016 松島町</t>
  </si>
  <si>
    <t>044041 七ヶ浜町</t>
  </si>
  <si>
    <t>044067 利府町</t>
  </si>
  <si>
    <t>044211 大和町</t>
  </si>
  <si>
    <t>044229 大郷町</t>
  </si>
  <si>
    <t>042161 富谷市</t>
  </si>
  <si>
    <t>044245 大衡村</t>
  </si>
  <si>
    <t>044440 色麻町</t>
  </si>
  <si>
    <t>044458 加美町</t>
  </si>
  <si>
    <t>045012 涌谷町</t>
  </si>
  <si>
    <t>045055 美里町</t>
  </si>
  <si>
    <t>045811 女川町</t>
  </si>
  <si>
    <t>046060 南三陸町</t>
  </si>
  <si>
    <t>052019 秋田市</t>
  </si>
  <si>
    <t>052027 能代市</t>
  </si>
  <si>
    <t>052035 横手市</t>
  </si>
  <si>
    <t>052043 大館市</t>
  </si>
  <si>
    <t>052060 男鹿市</t>
  </si>
  <si>
    <t>052078 湯沢市</t>
  </si>
  <si>
    <t>052094 鹿角市</t>
  </si>
  <si>
    <t>052108 由利本荘市</t>
  </si>
  <si>
    <t>052116 潟上市</t>
  </si>
  <si>
    <t>052124 大仙市</t>
  </si>
  <si>
    <t>052132 北秋田市</t>
  </si>
  <si>
    <t>052141 にかほ市</t>
  </si>
  <si>
    <t>052159 仙北市</t>
  </si>
  <si>
    <t>053031 小坂町</t>
  </si>
  <si>
    <t>053279 上小阿仁村</t>
  </si>
  <si>
    <t>053465 藤里町</t>
  </si>
  <si>
    <t>053481 三種町</t>
  </si>
  <si>
    <t>053490 八峰町</t>
  </si>
  <si>
    <t>053619 五城目町</t>
  </si>
  <si>
    <t>053635 八郎潟町</t>
  </si>
  <si>
    <t>053660 井川町</t>
  </si>
  <si>
    <t>053686 大潟村</t>
  </si>
  <si>
    <t>054348 美郷町</t>
  </si>
  <si>
    <t>054631 羽後町</t>
  </si>
  <si>
    <t>054640 東成瀬村</t>
  </si>
  <si>
    <t>062014 山形市</t>
  </si>
  <si>
    <t>062022 米沢市</t>
  </si>
  <si>
    <t>062031 鶴岡市</t>
  </si>
  <si>
    <t>062049 酒田市</t>
  </si>
  <si>
    <t>062057 新庄市</t>
  </si>
  <si>
    <t>062065 寒河江市</t>
  </si>
  <si>
    <t>062073 上山市</t>
  </si>
  <si>
    <t>062081 村山市</t>
  </si>
  <si>
    <t>062090 長井市</t>
  </si>
  <si>
    <t>062103 天童市</t>
  </si>
  <si>
    <t>062111 東根市</t>
  </si>
  <si>
    <t>062120 尾花沢市</t>
  </si>
  <si>
    <t>062138 南陽市</t>
  </si>
  <si>
    <t>063011 山辺町</t>
  </si>
  <si>
    <t>063029 中山町</t>
  </si>
  <si>
    <t>063215 河北町</t>
  </si>
  <si>
    <t>063223 西川町</t>
  </si>
  <si>
    <t>063231 朝日町</t>
  </si>
  <si>
    <t>063240 大江町</t>
  </si>
  <si>
    <t>063410 大石田町</t>
  </si>
  <si>
    <t>063614 金山町</t>
  </si>
  <si>
    <t>063622 最上町</t>
  </si>
  <si>
    <t>063631 舟形町</t>
  </si>
  <si>
    <t>063649 真室川町</t>
  </si>
  <si>
    <t>063657 大蔵村</t>
  </si>
  <si>
    <t>063665 鮭川村</t>
  </si>
  <si>
    <t>063673 戸沢村</t>
  </si>
  <si>
    <t>063819 高畠町</t>
  </si>
  <si>
    <t>063827 川西町</t>
  </si>
  <si>
    <t>064017 小国町</t>
  </si>
  <si>
    <t>064025 白鷹町</t>
  </si>
  <si>
    <t>064033 飯豊町</t>
  </si>
  <si>
    <t>064262 三川町</t>
  </si>
  <si>
    <t>064289 庄内町</t>
  </si>
  <si>
    <t>064611 遊佐町</t>
  </si>
  <si>
    <t>072010 福島市</t>
  </si>
  <si>
    <t>072028 会津若松市</t>
  </si>
  <si>
    <t>072036 郡山市</t>
  </si>
  <si>
    <t>072044 いわき市</t>
  </si>
  <si>
    <t>072052 白河市</t>
  </si>
  <si>
    <t>072079 須賀川市</t>
  </si>
  <si>
    <t>072087 喜多方市</t>
  </si>
  <si>
    <t>072095 相馬市</t>
  </si>
  <si>
    <t>072109 二本松市</t>
  </si>
  <si>
    <t>072117 田村市</t>
  </si>
  <si>
    <t>072125 南相馬市</t>
  </si>
  <si>
    <t>072133 伊達市</t>
  </si>
  <si>
    <t>072141 本宮市</t>
  </si>
  <si>
    <t>073016 桑折町</t>
  </si>
  <si>
    <t>073032 国見町</t>
  </si>
  <si>
    <t>073083 川俣町</t>
  </si>
  <si>
    <t>073229 大玉村</t>
  </si>
  <si>
    <t>073423 鏡石町</t>
  </si>
  <si>
    <t>073440 天栄村</t>
  </si>
  <si>
    <t>073628 下郷町</t>
  </si>
  <si>
    <t>073644 檜枝岐村</t>
  </si>
  <si>
    <t>073679 只見町</t>
  </si>
  <si>
    <t>073687 南会津町</t>
  </si>
  <si>
    <t>074021 北塩原村</t>
  </si>
  <si>
    <t>074055 西会津町</t>
  </si>
  <si>
    <t>074071 磐梯町</t>
  </si>
  <si>
    <t>074080 猪苗代町</t>
  </si>
  <si>
    <t>074217 会津坂下町</t>
  </si>
  <si>
    <t>074225 湯川村</t>
  </si>
  <si>
    <t>074233 柳津町</t>
  </si>
  <si>
    <t>074446 三島町</t>
  </si>
  <si>
    <t>074454 金山町</t>
  </si>
  <si>
    <t>074462 昭和村</t>
  </si>
  <si>
    <t>074471 会津美里町</t>
  </si>
  <si>
    <t>074616 西郷村</t>
  </si>
  <si>
    <t>074641 泉崎村</t>
  </si>
  <si>
    <t>074659 中島村</t>
  </si>
  <si>
    <t>074667 矢吹町</t>
  </si>
  <si>
    <t>074811 棚倉町</t>
  </si>
  <si>
    <t>074829 矢祭町</t>
  </si>
  <si>
    <t>074837 塙町</t>
  </si>
  <si>
    <t>074845 鮫川村</t>
  </si>
  <si>
    <t>075019 石川町</t>
  </si>
  <si>
    <t>075027 玉川村</t>
  </si>
  <si>
    <t>075035 平田村</t>
  </si>
  <si>
    <t>075043 浅川町</t>
  </si>
  <si>
    <t>075051 古殿町</t>
  </si>
  <si>
    <t>075213 三春町</t>
  </si>
  <si>
    <t>075221 小野町</t>
  </si>
  <si>
    <t>075418 広野町</t>
  </si>
  <si>
    <t>075426 楢葉町</t>
  </si>
  <si>
    <t>075434 富岡町</t>
  </si>
  <si>
    <t>075442 川内村</t>
  </si>
  <si>
    <t>075451 大熊町</t>
  </si>
  <si>
    <t>075469 双葉町</t>
  </si>
  <si>
    <t>075477 浪江町</t>
  </si>
  <si>
    <t>075485 葛尾村</t>
  </si>
  <si>
    <t>075612 新地町</t>
  </si>
  <si>
    <t>075647 飯舘村</t>
  </si>
  <si>
    <t>082015 水戸市</t>
  </si>
  <si>
    <t>082023 日立市</t>
  </si>
  <si>
    <t>082031 土浦市</t>
  </si>
  <si>
    <t>082040 古河市</t>
  </si>
  <si>
    <t>082058 石岡市</t>
  </si>
  <si>
    <t>082074 結城市</t>
  </si>
  <si>
    <t>082082 龍ケ崎市</t>
  </si>
  <si>
    <t>082104 下妻市</t>
  </si>
  <si>
    <t>082112 常総市</t>
  </si>
  <si>
    <t>082121 常陸太田市</t>
  </si>
  <si>
    <t>082147 高萩市</t>
  </si>
  <si>
    <t>082155 北茨城市</t>
  </si>
  <si>
    <t>082163 笠間市</t>
  </si>
  <si>
    <t>082171 取手市</t>
  </si>
  <si>
    <t>082198 牛久市</t>
  </si>
  <si>
    <t>082201 つくば市</t>
  </si>
  <si>
    <t>082210 ひたちなか市</t>
  </si>
  <si>
    <t>082228 鹿嶋市</t>
  </si>
  <si>
    <t>082236 潮来市</t>
  </si>
  <si>
    <t>082244 守谷市</t>
  </si>
  <si>
    <t>082252 常陸大宮市</t>
  </si>
  <si>
    <t>082261 那珂市</t>
  </si>
  <si>
    <t>082279 筑西市</t>
  </si>
  <si>
    <t>082287 坂東市</t>
  </si>
  <si>
    <t>082295 稲敷市</t>
  </si>
  <si>
    <t>082309 かすみがうら市</t>
  </si>
  <si>
    <t>082317 桜川市</t>
  </si>
  <si>
    <t>082325 神栖市</t>
  </si>
  <si>
    <t>082333 行方市</t>
  </si>
  <si>
    <t>082341 鉾田市</t>
  </si>
  <si>
    <t>082350 つくばみらい市</t>
  </si>
  <si>
    <t>082368 小美玉市</t>
  </si>
  <si>
    <t>083020 茨城町</t>
  </si>
  <si>
    <t>083097 大洗町</t>
  </si>
  <si>
    <t>083101 城里町</t>
  </si>
  <si>
    <t>083411 東海村</t>
  </si>
  <si>
    <t>083640 大子町</t>
  </si>
  <si>
    <t>084425 美浦村</t>
  </si>
  <si>
    <t>084433 阿見町</t>
  </si>
  <si>
    <t>084476 河内町</t>
  </si>
  <si>
    <t>085219 八千代町</t>
  </si>
  <si>
    <t>085421 五霞町</t>
  </si>
  <si>
    <t>085464 境町</t>
  </si>
  <si>
    <t>085642 利根町</t>
  </si>
  <si>
    <t>092011 宇都宮市</t>
  </si>
  <si>
    <t>092029 足利市</t>
  </si>
  <si>
    <t>092037 栃木市</t>
  </si>
  <si>
    <t>092045 佐野市</t>
  </si>
  <si>
    <t>092053 鹿沼市</t>
  </si>
  <si>
    <t>092061 日光市</t>
  </si>
  <si>
    <t>092088 小山市</t>
  </si>
  <si>
    <t>092096 真岡市</t>
  </si>
  <si>
    <t>092100 大田原市</t>
  </si>
  <si>
    <t>092118 矢板市</t>
  </si>
  <si>
    <t>092134 那須塩原市</t>
  </si>
  <si>
    <t>092142 さくら市</t>
  </si>
  <si>
    <t>092151 那須烏山市</t>
  </si>
  <si>
    <t>092169 下野市</t>
  </si>
  <si>
    <t>093017 上三川町</t>
  </si>
  <si>
    <t>093424 益子町</t>
  </si>
  <si>
    <t>093432 茂木町</t>
  </si>
  <si>
    <t>093441 市貝町</t>
  </si>
  <si>
    <t>093459 芳賀町</t>
  </si>
  <si>
    <t>093611 壬生町</t>
  </si>
  <si>
    <t>093645 野木町</t>
  </si>
  <si>
    <t>093840 塩谷町</t>
  </si>
  <si>
    <t>093866 高根沢町</t>
  </si>
  <si>
    <t>094072 那須町</t>
  </si>
  <si>
    <t>094111 那珂川町</t>
  </si>
  <si>
    <t>102016 前橋市</t>
  </si>
  <si>
    <t>102024 高崎市</t>
  </si>
  <si>
    <t>102032 桐生市</t>
  </si>
  <si>
    <t>102041 伊勢崎市</t>
  </si>
  <si>
    <t>102059 太田市</t>
  </si>
  <si>
    <t>102067 沼田市</t>
  </si>
  <si>
    <t>102075 館林市</t>
  </si>
  <si>
    <t>102083 渋川市</t>
  </si>
  <si>
    <t>102091 藤岡市</t>
  </si>
  <si>
    <t>102105 富岡市</t>
  </si>
  <si>
    <t>102113 安中市</t>
  </si>
  <si>
    <t>102121 みどり市</t>
  </si>
  <si>
    <t>103446 榛東村</t>
  </si>
  <si>
    <t>103454 吉岡町</t>
  </si>
  <si>
    <t>103667 上野村</t>
  </si>
  <si>
    <t>103675 神流町</t>
  </si>
  <si>
    <t>103829 下仁田町</t>
  </si>
  <si>
    <t>103837 南牧村</t>
  </si>
  <si>
    <t>103845 甘楽町</t>
  </si>
  <si>
    <t>104213 中之条町</t>
  </si>
  <si>
    <t>104248 長野原町</t>
  </si>
  <si>
    <t>104256 嬬恋村</t>
  </si>
  <si>
    <t>104264 草津町</t>
  </si>
  <si>
    <t>104281 高山村</t>
  </si>
  <si>
    <t>104299 東吾妻町</t>
  </si>
  <si>
    <t>104434 片品村</t>
  </si>
  <si>
    <t>104442 川場村</t>
  </si>
  <si>
    <t>104485 昭和村</t>
  </si>
  <si>
    <t>104493 みなかみ町</t>
  </si>
  <si>
    <t>104647 玉村町</t>
  </si>
  <si>
    <t>105210 板倉町</t>
  </si>
  <si>
    <t>105228 明和町</t>
  </si>
  <si>
    <t>105236 千代田町</t>
  </si>
  <si>
    <t>105244 大泉町</t>
  </si>
  <si>
    <t>105252 邑楽町</t>
  </si>
  <si>
    <t>111007 さいたま市</t>
  </si>
  <si>
    <t>112011 川越市</t>
  </si>
  <si>
    <t>112020 熊谷市</t>
  </si>
  <si>
    <t>112038 川口市</t>
  </si>
  <si>
    <t>112062 行田市</t>
  </si>
  <si>
    <t>112071 秩父市</t>
  </si>
  <si>
    <t>112089 所沢市</t>
  </si>
  <si>
    <t>112097 飯能市</t>
  </si>
  <si>
    <t>112101 加須市</t>
  </si>
  <si>
    <t>112119 本庄市</t>
  </si>
  <si>
    <t>112127 東松山市</t>
  </si>
  <si>
    <t>112143 春日部市</t>
  </si>
  <si>
    <t>112151 狭山市</t>
  </si>
  <si>
    <t>112160 羽生市</t>
  </si>
  <si>
    <t>112178 鴻巣市</t>
  </si>
  <si>
    <t>112186 深谷市</t>
  </si>
  <si>
    <t>112194 上尾市</t>
  </si>
  <si>
    <t>112216 草加市</t>
  </si>
  <si>
    <t>112224 越谷市</t>
  </si>
  <si>
    <t>112232 蕨市</t>
  </si>
  <si>
    <t>112241 戸田市</t>
  </si>
  <si>
    <t>112259 入間市</t>
  </si>
  <si>
    <t>112275 朝霞市</t>
  </si>
  <si>
    <t>112283 志木市</t>
  </si>
  <si>
    <t>112291 和光市</t>
  </si>
  <si>
    <t>112305 新座市</t>
  </si>
  <si>
    <t>112313 桶川市</t>
  </si>
  <si>
    <t>112321 久喜市</t>
  </si>
  <si>
    <t>112330 北本市</t>
  </si>
  <si>
    <t>112348 八潮市</t>
  </si>
  <si>
    <t>112356 富士見市</t>
  </si>
  <si>
    <t>112372 三郷市</t>
  </si>
  <si>
    <t>112381 蓮田市</t>
  </si>
  <si>
    <t>112399 坂戸市</t>
  </si>
  <si>
    <t>112402 幸手市</t>
  </si>
  <si>
    <t>112411 鶴ヶ島市</t>
  </si>
  <si>
    <t>112429 日高市</t>
  </si>
  <si>
    <t>112437 吉川市</t>
  </si>
  <si>
    <t>112453 ふじみ野市</t>
  </si>
  <si>
    <t>112461 白岡市</t>
  </si>
  <si>
    <t>113018 伊奈町</t>
  </si>
  <si>
    <t>113247 三芳町</t>
  </si>
  <si>
    <t>113263 毛呂山町</t>
  </si>
  <si>
    <t>113271 越生町</t>
  </si>
  <si>
    <t>113417 滑川町</t>
  </si>
  <si>
    <t>113425 嵐山町</t>
  </si>
  <si>
    <t>113433 小川町</t>
  </si>
  <si>
    <t>113468 川島町</t>
  </si>
  <si>
    <t>113476 吉見町</t>
  </si>
  <si>
    <t>113484 鳩山町</t>
  </si>
  <si>
    <t>113492 ときがわ町</t>
  </si>
  <si>
    <t>113611 横瀬町</t>
  </si>
  <si>
    <t>113620 皆野町</t>
  </si>
  <si>
    <t>113638 長瀞町</t>
  </si>
  <si>
    <t>113654 小鹿野町</t>
  </si>
  <si>
    <t>113697 東秩父村</t>
  </si>
  <si>
    <t>113816 美里町</t>
  </si>
  <si>
    <t>113832 神川町</t>
  </si>
  <si>
    <t>113859 上里町</t>
  </si>
  <si>
    <t>114081 寄居町</t>
  </si>
  <si>
    <t>114421 宮代町</t>
  </si>
  <si>
    <t>114642 杉戸町</t>
  </si>
  <si>
    <t>114651 松伏町</t>
  </si>
  <si>
    <t>121002 千葉市</t>
  </si>
  <si>
    <t>122025 銚子市</t>
  </si>
  <si>
    <t>122033 市川市</t>
  </si>
  <si>
    <t>122041 船橋市</t>
  </si>
  <si>
    <t>122050 館山市</t>
  </si>
  <si>
    <t>122068 木更津市</t>
  </si>
  <si>
    <t>122076 松戸市</t>
  </si>
  <si>
    <t>122084 野田市</t>
  </si>
  <si>
    <t>122106 茂原市</t>
  </si>
  <si>
    <t>122114 成田市</t>
  </si>
  <si>
    <t>122122 佐倉市</t>
  </si>
  <si>
    <t>122131 東金市</t>
  </si>
  <si>
    <t>122157 旭市</t>
  </si>
  <si>
    <t>122165 習志野市</t>
  </si>
  <si>
    <t>122173 柏市</t>
  </si>
  <si>
    <t>122181 勝浦市</t>
  </si>
  <si>
    <t>122190 市原市</t>
  </si>
  <si>
    <t>122203 流山市</t>
  </si>
  <si>
    <t>122211 八千代市</t>
  </si>
  <si>
    <t>122220 我孫子市</t>
  </si>
  <si>
    <t>122238 鴨川市</t>
  </si>
  <si>
    <t>122246 鎌ケ谷市</t>
  </si>
  <si>
    <t>122254 君津市</t>
  </si>
  <si>
    <t>122262 富津市</t>
  </si>
  <si>
    <t>122271 浦安市</t>
  </si>
  <si>
    <t>122289 四街道市</t>
  </si>
  <si>
    <t>122297 袖ケ浦市</t>
  </si>
  <si>
    <t>122301 八街市</t>
  </si>
  <si>
    <t>122319 印西市</t>
  </si>
  <si>
    <t>122327 白井市</t>
  </si>
  <si>
    <t>122335 富里市</t>
  </si>
  <si>
    <t>122343 南房総市</t>
  </si>
  <si>
    <t>122351 匝瑳市</t>
  </si>
  <si>
    <t>122360 香取市</t>
  </si>
  <si>
    <t>122378 山武市</t>
  </si>
  <si>
    <t>122386 いすみ市</t>
  </si>
  <si>
    <t>122394 大網白里市</t>
  </si>
  <si>
    <t>123226 酒々井町</t>
  </si>
  <si>
    <t>123293 栄町</t>
  </si>
  <si>
    <t>123421 神崎町</t>
  </si>
  <si>
    <t>123471 多古町</t>
  </si>
  <si>
    <t>123498 東庄町</t>
  </si>
  <si>
    <t>124036 九十九里町</t>
  </si>
  <si>
    <t>124095 芝山町</t>
  </si>
  <si>
    <t>124109 横芝光町</t>
  </si>
  <si>
    <t>124214 一宮町</t>
  </si>
  <si>
    <t>124222 睦沢町</t>
  </si>
  <si>
    <t>124231 長生村</t>
  </si>
  <si>
    <t>124249 白子町</t>
  </si>
  <si>
    <t>124265 長柄町</t>
  </si>
  <si>
    <t>124273 長南町</t>
  </si>
  <si>
    <t>124419 大多喜町</t>
  </si>
  <si>
    <t>124435 御宿町</t>
  </si>
  <si>
    <t>124630 鋸南町</t>
  </si>
  <si>
    <t>131016 千代田区</t>
  </si>
  <si>
    <t>131024 中央区</t>
  </si>
  <si>
    <t>131032 港区</t>
  </si>
  <si>
    <t>131041 新宿区</t>
  </si>
  <si>
    <t>131059 文京区</t>
  </si>
  <si>
    <t>131067 台東区</t>
  </si>
  <si>
    <t>131075 墨田区</t>
  </si>
  <si>
    <t>131083 江東区</t>
  </si>
  <si>
    <t>131091 品川区</t>
  </si>
  <si>
    <t>131105 目黒区</t>
  </si>
  <si>
    <t>131113 大田区</t>
  </si>
  <si>
    <t>131121 世田谷区</t>
  </si>
  <si>
    <t>131130 渋谷区</t>
  </si>
  <si>
    <t>131148 中野区</t>
  </si>
  <si>
    <t>131156 杉並区</t>
  </si>
  <si>
    <t>131164 豊島区</t>
  </si>
  <si>
    <t>131172 北区</t>
  </si>
  <si>
    <t>131181 荒川区</t>
  </si>
  <si>
    <t>131199 板橋区</t>
  </si>
  <si>
    <t>131202 練馬区</t>
  </si>
  <si>
    <t>131211 足立区</t>
  </si>
  <si>
    <t>131229 葛飾区</t>
  </si>
  <si>
    <t>131237 江戸川区</t>
  </si>
  <si>
    <t>132012 八王子市</t>
  </si>
  <si>
    <t>132021 立川市</t>
  </si>
  <si>
    <t>132039 武蔵野市</t>
  </si>
  <si>
    <t>132047 三鷹市</t>
  </si>
  <si>
    <t>132055 青梅市</t>
  </si>
  <si>
    <t>132063 府中市</t>
  </si>
  <si>
    <t>132071 昭島市</t>
  </si>
  <si>
    <t>132080 調布市</t>
  </si>
  <si>
    <t>132098 町田市</t>
  </si>
  <si>
    <t>132101 小金井市</t>
  </si>
  <si>
    <t>132110 小平市</t>
  </si>
  <si>
    <t>132128 日野市</t>
  </si>
  <si>
    <t>132136 東村山市</t>
  </si>
  <si>
    <t>132144 国分寺市</t>
  </si>
  <si>
    <t>132152 国立市</t>
  </si>
  <si>
    <t>132187 福生市</t>
  </si>
  <si>
    <t>132195 狛江市</t>
  </si>
  <si>
    <t>132209 東大和市</t>
  </si>
  <si>
    <t>132217 清瀬市</t>
  </si>
  <si>
    <t>132225 東久留米市</t>
  </si>
  <si>
    <t>132233 武蔵村山市</t>
  </si>
  <si>
    <t>132241 多摩市</t>
  </si>
  <si>
    <t>132250 稲城市</t>
  </si>
  <si>
    <t>132276 羽村市</t>
  </si>
  <si>
    <t>132284 あきる野市</t>
  </si>
  <si>
    <t>132292 西東京市</t>
  </si>
  <si>
    <t>133035 瑞穂町</t>
  </si>
  <si>
    <t>133051 日の出町</t>
  </si>
  <si>
    <t>133078 檜原村</t>
  </si>
  <si>
    <t>133086 奥多摩町</t>
  </si>
  <si>
    <t>133612 大島町</t>
  </si>
  <si>
    <t>133621 利島村</t>
  </si>
  <si>
    <t>133639 新島村</t>
  </si>
  <si>
    <t>133647 神津島村</t>
  </si>
  <si>
    <t>133817 三宅村</t>
  </si>
  <si>
    <t>133825 御蔵島村</t>
  </si>
  <si>
    <t>134015 八丈町</t>
  </si>
  <si>
    <t>134023 青ヶ島村</t>
  </si>
  <si>
    <t>134210 小笠原村</t>
  </si>
  <si>
    <t>141003 横浜市</t>
  </si>
  <si>
    <t>141305 川崎市</t>
  </si>
  <si>
    <t>141500 相模原市</t>
  </si>
  <si>
    <t>142018 横須賀市</t>
  </si>
  <si>
    <t>142034 平塚市</t>
  </si>
  <si>
    <t>142042 鎌倉市</t>
  </si>
  <si>
    <t>142051 藤沢市</t>
  </si>
  <si>
    <t>142069 小田原市</t>
  </si>
  <si>
    <t>142077 茅ヶ崎市</t>
  </si>
  <si>
    <t>142085 逗子市</t>
  </si>
  <si>
    <t>142107 三浦市</t>
  </si>
  <si>
    <t>142115 秦野市</t>
  </si>
  <si>
    <t>142123 厚木市</t>
  </si>
  <si>
    <t>142131 大和市</t>
  </si>
  <si>
    <t>142140 伊勢原市</t>
  </si>
  <si>
    <t>142158 海老名市</t>
  </si>
  <si>
    <t>142166 座間市</t>
  </si>
  <si>
    <t>142174 南足柄市</t>
  </si>
  <si>
    <t>142182 綾瀬市</t>
  </si>
  <si>
    <t>143014 葉山町</t>
  </si>
  <si>
    <t>143219 寒川町</t>
  </si>
  <si>
    <t>143413 大磯町</t>
  </si>
  <si>
    <t>143421 二宮町</t>
  </si>
  <si>
    <t>143618 中井町</t>
  </si>
  <si>
    <t>143626 大井町</t>
  </si>
  <si>
    <t>143634 松田町</t>
  </si>
  <si>
    <t>143642 山北町</t>
  </si>
  <si>
    <t>143669 開成町</t>
  </si>
  <si>
    <t>143821 箱根町</t>
  </si>
  <si>
    <t>143839 真鶴町</t>
  </si>
  <si>
    <t>143847 湯河原町</t>
  </si>
  <si>
    <t>144011 愛川町</t>
  </si>
  <si>
    <t>144029 清川村</t>
  </si>
  <si>
    <t>151009 新潟市</t>
  </si>
  <si>
    <t>152021 長岡市</t>
  </si>
  <si>
    <t>152048 三条市</t>
  </si>
  <si>
    <t>152056 柏崎市</t>
  </si>
  <si>
    <t>152064 新発田市</t>
  </si>
  <si>
    <t>152081 小千谷市</t>
  </si>
  <si>
    <t>152099 加茂市</t>
  </si>
  <si>
    <t>152102 十日町市</t>
  </si>
  <si>
    <t>152111 見附市</t>
  </si>
  <si>
    <t>152129 村上市</t>
  </si>
  <si>
    <t>152137 燕市</t>
  </si>
  <si>
    <t>152161 糸魚川市</t>
  </si>
  <si>
    <t>152170 妙高市</t>
  </si>
  <si>
    <t>152188 五泉市</t>
  </si>
  <si>
    <t>152226 上越市</t>
  </si>
  <si>
    <t>152234 阿賀野市</t>
  </si>
  <si>
    <t>152242 佐渡市</t>
  </si>
  <si>
    <t>152251 魚沼市</t>
  </si>
  <si>
    <t>152269 南魚沼市</t>
  </si>
  <si>
    <t>152277 胎内市</t>
  </si>
  <si>
    <t>153079 聖籠町</t>
  </si>
  <si>
    <t>153427 弥彦村</t>
  </si>
  <si>
    <t>153613 田上町</t>
  </si>
  <si>
    <t>153851 阿賀町</t>
  </si>
  <si>
    <t>154059 出雲崎町</t>
  </si>
  <si>
    <t>154610 湯沢町</t>
  </si>
  <si>
    <t>154822 津南町</t>
  </si>
  <si>
    <t>155047 刈羽村</t>
  </si>
  <si>
    <t>155811 関川村</t>
  </si>
  <si>
    <t>155861 粟島浦村</t>
  </si>
  <si>
    <t>162019 富山市</t>
  </si>
  <si>
    <t>162027 高岡市</t>
  </si>
  <si>
    <t>162043 魚津市</t>
  </si>
  <si>
    <t>162051 氷見市</t>
  </si>
  <si>
    <t>162060 滑川市</t>
  </si>
  <si>
    <t>162078 黒部市</t>
  </si>
  <si>
    <t>162086 砺波市</t>
  </si>
  <si>
    <t>162094 小矢部市</t>
  </si>
  <si>
    <t>162108 南砺市</t>
  </si>
  <si>
    <t>162116 射水市</t>
  </si>
  <si>
    <t>163210 舟橋村</t>
  </si>
  <si>
    <t>163228 上市町</t>
  </si>
  <si>
    <t>163236 立山町</t>
  </si>
  <si>
    <t>163422 入善町</t>
  </si>
  <si>
    <t>163431 朝日町</t>
  </si>
  <si>
    <t>172014 金沢市</t>
  </si>
  <si>
    <t>172022 七尾市</t>
  </si>
  <si>
    <t>172031 小松市</t>
  </si>
  <si>
    <t>172049 輪島市</t>
  </si>
  <si>
    <t>172057 珠洲市</t>
  </si>
  <si>
    <t>172065 加賀市</t>
  </si>
  <si>
    <t>172073 羽咋市</t>
  </si>
  <si>
    <t>172090 かほく市</t>
  </si>
  <si>
    <t>172103 白山市</t>
  </si>
  <si>
    <t>172111 能美市</t>
  </si>
  <si>
    <t>172120 野々市市</t>
  </si>
  <si>
    <t>173240 川北町</t>
  </si>
  <si>
    <t>173614 津幡町</t>
  </si>
  <si>
    <t>173657 内灘町</t>
  </si>
  <si>
    <t>173843 志賀町</t>
  </si>
  <si>
    <t>173860 宝達志水町</t>
  </si>
  <si>
    <t>174076 中能登町</t>
  </si>
  <si>
    <t>174611 穴水町</t>
  </si>
  <si>
    <t>174637 能登町</t>
  </si>
  <si>
    <t>182010 福井市</t>
  </si>
  <si>
    <t>182028 敦賀市</t>
  </si>
  <si>
    <t>182044 小浜市</t>
  </si>
  <si>
    <t>182052 大野市</t>
  </si>
  <si>
    <t>182061 勝山市</t>
  </si>
  <si>
    <t>182079 鯖江市</t>
  </si>
  <si>
    <t>182087 あわら市</t>
  </si>
  <si>
    <t>182095 越前市</t>
  </si>
  <si>
    <t>182109 坂井市</t>
  </si>
  <si>
    <t>183229 永平寺町</t>
  </si>
  <si>
    <t>183822 池田町</t>
  </si>
  <si>
    <t>184047 南越前町</t>
  </si>
  <si>
    <t>184233 越前町</t>
  </si>
  <si>
    <t>184420 美浜町</t>
  </si>
  <si>
    <t>184811 高浜町</t>
  </si>
  <si>
    <t>184837 おおい町</t>
  </si>
  <si>
    <t>185019 若狭町</t>
  </si>
  <si>
    <t>192015 甲府市</t>
  </si>
  <si>
    <t>192023 富士吉田市</t>
  </si>
  <si>
    <t>192040 都留市</t>
  </si>
  <si>
    <t>192058 山梨市</t>
  </si>
  <si>
    <t>192066 大月市</t>
  </si>
  <si>
    <t>192074 韮崎市</t>
  </si>
  <si>
    <t>192082 南アルプス市</t>
  </si>
  <si>
    <t>192091 北杜市</t>
  </si>
  <si>
    <t>192104 甲斐市</t>
  </si>
  <si>
    <t>192112 笛吹市</t>
  </si>
  <si>
    <t>192121 上野原市</t>
  </si>
  <si>
    <t>192139 甲州市</t>
  </si>
  <si>
    <t>192147 中央市</t>
  </si>
  <si>
    <t>193461 市川三郷町</t>
  </si>
  <si>
    <t>193640 早川町</t>
  </si>
  <si>
    <t>193658 身延町</t>
  </si>
  <si>
    <t>193666 南部町</t>
  </si>
  <si>
    <t>193682 富士川町</t>
  </si>
  <si>
    <t>193844 昭和町</t>
  </si>
  <si>
    <t>194221 道志村</t>
  </si>
  <si>
    <t>194239 西桂町</t>
  </si>
  <si>
    <t>194247 忍野村</t>
  </si>
  <si>
    <t>194255 山中湖村</t>
  </si>
  <si>
    <t>194298 鳴沢村</t>
  </si>
  <si>
    <t>194301 富士河口湖町</t>
  </si>
  <si>
    <t>194425 小菅村</t>
  </si>
  <si>
    <t>194433 丹波山村</t>
  </si>
  <si>
    <t>202011 長野市</t>
  </si>
  <si>
    <t>202029 松本市</t>
  </si>
  <si>
    <t>202037 上田市</t>
  </si>
  <si>
    <t>202045 岡谷市</t>
  </si>
  <si>
    <t>202053 飯田市</t>
  </si>
  <si>
    <t>202061 諏訪市</t>
  </si>
  <si>
    <t>202070 須坂市</t>
  </si>
  <si>
    <t>202088 小諸市</t>
  </si>
  <si>
    <t>202096 伊那市</t>
  </si>
  <si>
    <t>202100 駒ヶ根市</t>
  </si>
  <si>
    <t>202118 中野市</t>
  </si>
  <si>
    <t>202126 大町市</t>
  </si>
  <si>
    <t>202134 飯山市</t>
  </si>
  <si>
    <t>202142 茅野市</t>
  </si>
  <si>
    <t>202151 塩尻市</t>
  </si>
  <si>
    <t>202177 佐久市</t>
  </si>
  <si>
    <t>202185 千曲市</t>
  </si>
  <si>
    <t>202193 東御市</t>
  </si>
  <si>
    <t>202207 安曇野市</t>
  </si>
  <si>
    <t>203033 小海町</t>
  </si>
  <si>
    <t>203041 川上村</t>
  </si>
  <si>
    <t>203050 南牧村</t>
  </si>
  <si>
    <t>203068 南相木村</t>
  </si>
  <si>
    <t>203076 北相木村</t>
  </si>
  <si>
    <t>203092 佐久穂町</t>
  </si>
  <si>
    <t>203211 軽井沢町</t>
  </si>
  <si>
    <t>203238 御代田町</t>
  </si>
  <si>
    <t>203246 立科町</t>
  </si>
  <si>
    <t>203491 青木村</t>
  </si>
  <si>
    <t>203505 長和町</t>
  </si>
  <si>
    <t>203611 下諏訪町</t>
  </si>
  <si>
    <t>203629 富士見町</t>
  </si>
  <si>
    <t>203637 原村</t>
  </si>
  <si>
    <t>203823 辰野町</t>
  </si>
  <si>
    <t>203831 箕輪町</t>
  </si>
  <si>
    <t>203840 飯島町</t>
  </si>
  <si>
    <t>203858 南箕輪村</t>
  </si>
  <si>
    <t>203866 中川村</t>
  </si>
  <si>
    <t>203882 宮田村</t>
  </si>
  <si>
    <t>204021 松川町</t>
  </si>
  <si>
    <t>204030 高森町</t>
  </si>
  <si>
    <t>204048 阿南町</t>
  </si>
  <si>
    <t>204072 阿智村</t>
  </si>
  <si>
    <t>204099 平谷村</t>
  </si>
  <si>
    <t>204102 根羽村</t>
  </si>
  <si>
    <t>204111 下條村</t>
  </si>
  <si>
    <t>204129 売木村</t>
  </si>
  <si>
    <t>204137 天龍村</t>
  </si>
  <si>
    <t>204145 泰阜村</t>
  </si>
  <si>
    <t>204153 喬木村</t>
  </si>
  <si>
    <t>204161 豊丘村</t>
  </si>
  <si>
    <t>204170 大鹿村</t>
  </si>
  <si>
    <t>204226 上松町</t>
  </si>
  <si>
    <t>204234 南木曽町</t>
  </si>
  <si>
    <t>204251 木祖村</t>
  </si>
  <si>
    <t>204293 王滝村</t>
  </si>
  <si>
    <t>204307 大桑村</t>
  </si>
  <si>
    <t>204323 木曽町</t>
  </si>
  <si>
    <t>204463 麻績村</t>
  </si>
  <si>
    <t>204480 生坂村</t>
  </si>
  <si>
    <t>204501 山形村</t>
  </si>
  <si>
    <t>204510 朝日村</t>
  </si>
  <si>
    <t>204528 筑北村</t>
  </si>
  <si>
    <t>204811 池田町</t>
  </si>
  <si>
    <t>204820 松川村</t>
  </si>
  <si>
    <t>204854 白馬村</t>
  </si>
  <si>
    <t>204862 小谷村</t>
  </si>
  <si>
    <t>205214 坂城町</t>
  </si>
  <si>
    <t>205419 小布施町</t>
  </si>
  <si>
    <t>205435 高山村</t>
  </si>
  <si>
    <t>205613 山ノ内町</t>
  </si>
  <si>
    <t>205621 木島平村</t>
  </si>
  <si>
    <t>205630 野沢温泉村</t>
  </si>
  <si>
    <t>205834 信濃町</t>
  </si>
  <si>
    <t>205885 小川村</t>
  </si>
  <si>
    <t>205907 飯綱町</t>
  </si>
  <si>
    <t>206024 栄村</t>
  </si>
  <si>
    <t>212016 岐阜市</t>
  </si>
  <si>
    <t>212024 大垣市</t>
  </si>
  <si>
    <t>212032 高山市</t>
  </si>
  <si>
    <t>212041 多治見市</t>
  </si>
  <si>
    <t>212059 関市</t>
  </si>
  <si>
    <t>212067 中津川市</t>
  </si>
  <si>
    <t>212075 美濃市</t>
  </si>
  <si>
    <t>212083 瑞浪市</t>
  </si>
  <si>
    <t>212091 羽島市</t>
  </si>
  <si>
    <t>212105 恵那市</t>
  </si>
  <si>
    <t>212113 美濃加茂市</t>
  </si>
  <si>
    <t>212121 土岐市</t>
  </si>
  <si>
    <t>212130 各務原市</t>
  </si>
  <si>
    <t>212148 可児市</t>
  </si>
  <si>
    <t>212156 山県市</t>
  </si>
  <si>
    <t>212164 瑞穂市</t>
  </si>
  <si>
    <t>212172 飛騨市</t>
  </si>
  <si>
    <t>212181 本巣市</t>
  </si>
  <si>
    <t>212199 郡上市</t>
  </si>
  <si>
    <t>212202 下呂市</t>
  </si>
  <si>
    <t>212211 海津市</t>
  </si>
  <si>
    <t>213021 岐南町</t>
  </si>
  <si>
    <t>213039 笠松町</t>
  </si>
  <si>
    <t>213411 養老町</t>
  </si>
  <si>
    <t>213616 垂井町</t>
  </si>
  <si>
    <t>213624 関ケ原町</t>
  </si>
  <si>
    <t>213811 神戸町</t>
  </si>
  <si>
    <t>213829 輪之内町</t>
  </si>
  <si>
    <t>213837 安八町</t>
  </si>
  <si>
    <t>214019 揖斐川町</t>
  </si>
  <si>
    <t>214035 大野町</t>
  </si>
  <si>
    <t>214043 池田町</t>
  </si>
  <si>
    <t>214213 北方町</t>
  </si>
  <si>
    <t>215015 坂祝町</t>
  </si>
  <si>
    <t>215023 富加町</t>
  </si>
  <si>
    <t>215031 川辺町</t>
  </si>
  <si>
    <t>215040 七宗町</t>
  </si>
  <si>
    <t>215058 八百津町</t>
  </si>
  <si>
    <t>215066 白川町</t>
  </si>
  <si>
    <t>215074 東白川村</t>
  </si>
  <si>
    <t>215210 御嵩町</t>
  </si>
  <si>
    <t>216046 白川村</t>
  </si>
  <si>
    <t>221007 静岡市</t>
  </si>
  <si>
    <t>221309 浜松市</t>
  </si>
  <si>
    <t>222038 沼津市</t>
  </si>
  <si>
    <t>222054 熱海市</t>
  </si>
  <si>
    <t>222062 三島市</t>
  </si>
  <si>
    <t>222071 富士宮市</t>
  </si>
  <si>
    <t>222089 伊東市</t>
  </si>
  <si>
    <t>222097 島田市</t>
  </si>
  <si>
    <t>222101 富士市</t>
  </si>
  <si>
    <t>222119 磐田市</t>
  </si>
  <si>
    <t>222127 焼津市</t>
  </si>
  <si>
    <t>222135 掛川市</t>
  </si>
  <si>
    <t>222143 藤枝市</t>
  </si>
  <si>
    <t>222151 御殿場市</t>
  </si>
  <si>
    <t>222160 袋井市</t>
  </si>
  <si>
    <t>222194 下田市</t>
  </si>
  <si>
    <t>222208 裾野市</t>
  </si>
  <si>
    <t>222216 湖西市</t>
  </si>
  <si>
    <t>222224 伊豆市</t>
  </si>
  <si>
    <t>222232 御前崎市</t>
  </si>
  <si>
    <t>222241 菊川市</t>
  </si>
  <si>
    <t>222259 伊豆の国市</t>
  </si>
  <si>
    <t>222267 牧之原市</t>
  </si>
  <si>
    <t>223018 東伊豆町</t>
  </si>
  <si>
    <t>223026 河津町</t>
  </si>
  <si>
    <t>223042 南伊豆町</t>
  </si>
  <si>
    <t>223051 松崎町</t>
  </si>
  <si>
    <t>223069 西伊豆町</t>
  </si>
  <si>
    <t>223255 函南町</t>
  </si>
  <si>
    <t>223417 清水町</t>
  </si>
  <si>
    <t>223425 長泉町</t>
  </si>
  <si>
    <t>223441 小山町</t>
  </si>
  <si>
    <t>224243 吉田町</t>
  </si>
  <si>
    <t>224294 川根本町</t>
  </si>
  <si>
    <t>224618 森町</t>
  </si>
  <si>
    <t>231002 名古屋市</t>
  </si>
  <si>
    <t>232017 豊橋市</t>
  </si>
  <si>
    <t>232025 岡崎市</t>
  </si>
  <si>
    <t>232033 一宮市</t>
  </si>
  <si>
    <t>232041 瀬戸市</t>
  </si>
  <si>
    <t>232050 半田市</t>
  </si>
  <si>
    <t>232068 春日井市</t>
  </si>
  <si>
    <t>232076 豊川市</t>
  </si>
  <si>
    <t>232084 津島市</t>
  </si>
  <si>
    <t>232092 碧南市</t>
  </si>
  <si>
    <t>232106 刈谷市</t>
  </si>
  <si>
    <t>232114 豊田市</t>
  </si>
  <si>
    <t>232122 安城市</t>
  </si>
  <si>
    <t>232131 西尾市</t>
  </si>
  <si>
    <t>232149 蒲郡市</t>
  </si>
  <si>
    <t>232157 犬山市</t>
  </si>
  <si>
    <t>232165 常滑市</t>
  </si>
  <si>
    <t>232173 江南市</t>
  </si>
  <si>
    <t>232190 小牧市</t>
  </si>
  <si>
    <t>232203 稲沢市</t>
  </si>
  <si>
    <t>232211 新城市</t>
  </si>
  <si>
    <t>232220 東海市</t>
  </si>
  <si>
    <t>232238 大府市</t>
  </si>
  <si>
    <t>232246 知多市</t>
  </si>
  <si>
    <t>232254 知立市</t>
  </si>
  <si>
    <t>232262 尾張旭市</t>
  </si>
  <si>
    <t>232271 高浜市</t>
  </si>
  <si>
    <t>232289 岩倉市</t>
  </si>
  <si>
    <t>232297 豊明市</t>
  </si>
  <si>
    <t>232301 日進市</t>
  </si>
  <si>
    <t>232319 田原市</t>
  </si>
  <si>
    <t>232327 愛西市</t>
  </si>
  <si>
    <t>232335 清須市</t>
  </si>
  <si>
    <t>232343 北名古屋市</t>
  </si>
  <si>
    <t>232351 弥富市</t>
  </si>
  <si>
    <t>232360 みよし市</t>
  </si>
  <si>
    <t>232378 あま市</t>
  </si>
  <si>
    <t>232386 長久手市</t>
  </si>
  <si>
    <t>233021 東郷町</t>
  </si>
  <si>
    <t>233421 豊山町</t>
  </si>
  <si>
    <t>233617 大口町</t>
  </si>
  <si>
    <t>233625 扶桑町</t>
  </si>
  <si>
    <t>234249 大治町</t>
  </si>
  <si>
    <t>234257 蟹江町</t>
  </si>
  <si>
    <t>234273 飛島村</t>
  </si>
  <si>
    <t>234419 阿久比町</t>
  </si>
  <si>
    <t>234427 東浦町</t>
  </si>
  <si>
    <t>234451 南知多町</t>
  </si>
  <si>
    <t>234460 美浜町</t>
  </si>
  <si>
    <t>234478 武豊町</t>
  </si>
  <si>
    <t>235016 幸田町</t>
  </si>
  <si>
    <t>235610 設楽町</t>
  </si>
  <si>
    <t>235628 東栄町</t>
  </si>
  <si>
    <t>235636 豊根村</t>
  </si>
  <si>
    <t>242012 津市</t>
  </si>
  <si>
    <t>242021 四日市市</t>
  </si>
  <si>
    <t>242039 伊勢市</t>
  </si>
  <si>
    <t>242047 松阪市</t>
  </si>
  <si>
    <t>242055 桑名市</t>
  </si>
  <si>
    <t>242071 鈴鹿市</t>
  </si>
  <si>
    <t>242080 名張市</t>
  </si>
  <si>
    <t>242098 尾鷲市</t>
  </si>
  <si>
    <t>242101 亀山市</t>
  </si>
  <si>
    <t>242110 鳥羽市</t>
  </si>
  <si>
    <t>242128 熊野市</t>
  </si>
  <si>
    <t>242144 いなべ市</t>
  </si>
  <si>
    <t>242152 志摩市</t>
  </si>
  <si>
    <t>242161 伊賀市</t>
  </si>
  <si>
    <t>243035 木曽岬町</t>
  </si>
  <si>
    <t>243248 東員町</t>
  </si>
  <si>
    <t>243418 菰野町</t>
  </si>
  <si>
    <t>243434 朝日町</t>
  </si>
  <si>
    <t>243442 川越町</t>
  </si>
  <si>
    <t>244414 多気町</t>
  </si>
  <si>
    <t>244422 明和町</t>
  </si>
  <si>
    <t>244431 大台町</t>
  </si>
  <si>
    <t>244619 玉城町</t>
  </si>
  <si>
    <t>244708 度会町</t>
  </si>
  <si>
    <t>244716 大紀町</t>
  </si>
  <si>
    <t>244724 南伊勢町</t>
  </si>
  <si>
    <t>245437 紀北町</t>
  </si>
  <si>
    <t>245615 御浜町</t>
  </si>
  <si>
    <t>245623 紀宝町</t>
  </si>
  <si>
    <t>252018 大津市</t>
  </si>
  <si>
    <t>252026 彦根市</t>
  </si>
  <si>
    <t>252034 長浜市</t>
  </si>
  <si>
    <t>252042 近江八幡市</t>
  </si>
  <si>
    <t>252069 草津市</t>
  </si>
  <si>
    <t>252077 守山市</t>
  </si>
  <si>
    <t>252085 栗東市</t>
  </si>
  <si>
    <t>252093 甲賀市</t>
  </si>
  <si>
    <t>252107 野洲市</t>
  </si>
  <si>
    <t>252115 湖南市</t>
  </si>
  <si>
    <t>252123 高島市</t>
  </si>
  <si>
    <t>252131 東近江市</t>
  </si>
  <si>
    <t>252140 米原市</t>
  </si>
  <si>
    <t>253839 日野町</t>
  </si>
  <si>
    <t>253847 竜王町</t>
  </si>
  <si>
    <t>254258 愛荘町</t>
  </si>
  <si>
    <t>254410 豊郷町</t>
  </si>
  <si>
    <t>254428 甲良町</t>
  </si>
  <si>
    <t>254436 多賀町</t>
  </si>
  <si>
    <t>261009 京都市</t>
  </si>
  <si>
    <t>262013 福知山市</t>
  </si>
  <si>
    <t>262021 舞鶴市</t>
  </si>
  <si>
    <t>262030 綾部市</t>
  </si>
  <si>
    <t>262048 宇治市</t>
  </si>
  <si>
    <t>262056 宮津市</t>
  </si>
  <si>
    <t>262064 亀岡市</t>
  </si>
  <si>
    <t>262072 城陽市</t>
  </si>
  <si>
    <t>262081 向日市</t>
  </si>
  <si>
    <t>262099 長岡京市</t>
  </si>
  <si>
    <t>262102 八幡市</t>
  </si>
  <si>
    <t>262111 京田辺市</t>
  </si>
  <si>
    <t>262129 京丹後市</t>
  </si>
  <si>
    <t>262137 南丹市</t>
  </si>
  <si>
    <t>262145 木津川市</t>
  </si>
  <si>
    <t>263036 大山崎町</t>
  </si>
  <si>
    <t>263222 久御山町</t>
  </si>
  <si>
    <t>263435 井手町</t>
  </si>
  <si>
    <t>263443 宇治田原町</t>
  </si>
  <si>
    <t>263648 笠置町</t>
  </si>
  <si>
    <t>263656 和束町</t>
  </si>
  <si>
    <t>263664 精華町</t>
  </si>
  <si>
    <t>263672 南山城村</t>
  </si>
  <si>
    <t>264075 京丹波町</t>
  </si>
  <si>
    <t>264636 伊根町</t>
  </si>
  <si>
    <t>264652 与謝野町</t>
  </si>
  <si>
    <t>271004 大阪市</t>
  </si>
  <si>
    <t>271403 堺市</t>
  </si>
  <si>
    <t>272027 岸和田市</t>
  </si>
  <si>
    <t>272035 豊中市</t>
  </si>
  <si>
    <t>272043 池田市</t>
  </si>
  <si>
    <t>272051 吹田市</t>
  </si>
  <si>
    <t>272060 泉大津市</t>
  </si>
  <si>
    <t>272078 高槻市</t>
  </si>
  <si>
    <t>272086 貝塚市</t>
  </si>
  <si>
    <t>272094 守口市</t>
  </si>
  <si>
    <t>272108 枚方市</t>
  </si>
  <si>
    <t>272116 茨木市</t>
  </si>
  <si>
    <t>272124 八尾市</t>
  </si>
  <si>
    <t>272132 泉佐野市</t>
  </si>
  <si>
    <t>272141 富田林市</t>
  </si>
  <si>
    <t>272159 寝屋川市</t>
  </si>
  <si>
    <t>272167 河内長野市</t>
  </si>
  <si>
    <t>272175 松原市</t>
  </si>
  <si>
    <t>272183 大東市</t>
  </si>
  <si>
    <t>272191 和泉市</t>
  </si>
  <si>
    <t>272205 箕面市</t>
  </si>
  <si>
    <t>272213 柏原市</t>
  </si>
  <si>
    <t>272221 羽曳野市</t>
  </si>
  <si>
    <t>272230 門真市</t>
  </si>
  <si>
    <t>272248 摂津市</t>
  </si>
  <si>
    <t>272256 高石市</t>
  </si>
  <si>
    <t>272264 藤井寺市</t>
  </si>
  <si>
    <t>272272 東大阪市</t>
  </si>
  <si>
    <t>272281 泉南市</t>
  </si>
  <si>
    <t>272299 四條畷市</t>
  </si>
  <si>
    <t>272302 交野市</t>
  </si>
  <si>
    <t>272311 大阪狭山市</t>
  </si>
  <si>
    <t>272329 阪南市</t>
  </si>
  <si>
    <t>273015 島本町</t>
  </si>
  <si>
    <t>273210 豊能町</t>
  </si>
  <si>
    <t>273228 能勢町</t>
  </si>
  <si>
    <t>273414 忠岡町</t>
  </si>
  <si>
    <t>273619 熊取町</t>
  </si>
  <si>
    <t>273627 田尻町</t>
  </si>
  <si>
    <t>273660 岬町</t>
  </si>
  <si>
    <t>273813 太子町</t>
  </si>
  <si>
    <t>273821 河南町</t>
  </si>
  <si>
    <t>273830 千早赤阪村</t>
  </si>
  <si>
    <t>281000 神戸市</t>
  </si>
  <si>
    <t>282014 姫路市</t>
  </si>
  <si>
    <t>282022 尼崎市</t>
  </si>
  <si>
    <t>282031 明石市</t>
  </si>
  <si>
    <t>282049 西宮市</t>
  </si>
  <si>
    <t>282057 洲本市</t>
  </si>
  <si>
    <t>282065 芦屋市</t>
  </si>
  <si>
    <t>282073 伊丹市</t>
  </si>
  <si>
    <t>282081 相生市</t>
  </si>
  <si>
    <t>282090 豊岡市</t>
  </si>
  <si>
    <t>282103 加古川市</t>
  </si>
  <si>
    <t>282120 赤穂市</t>
  </si>
  <si>
    <t>282138 西脇市</t>
  </si>
  <si>
    <t>282146 宝塚市</t>
  </si>
  <si>
    <t>282154 三木市</t>
  </si>
  <si>
    <t>282162 高砂市</t>
  </si>
  <si>
    <t>282171 川西市</t>
  </si>
  <si>
    <t>282189 小野市</t>
  </si>
  <si>
    <t>282197 三田市</t>
  </si>
  <si>
    <t>282201 加西市</t>
  </si>
  <si>
    <t>282219 丹波篠山市</t>
  </si>
  <si>
    <t>282227 養父市</t>
  </si>
  <si>
    <t>282235 丹波市</t>
  </si>
  <si>
    <t>282243 南あわじ市</t>
  </si>
  <si>
    <t>282251 朝来市</t>
  </si>
  <si>
    <t>282260 淡路市</t>
  </si>
  <si>
    <t>282278 宍粟市</t>
  </si>
  <si>
    <t>282286 加東市</t>
  </si>
  <si>
    <t>282294 たつの市</t>
  </si>
  <si>
    <t>283011 猪名川町</t>
  </si>
  <si>
    <t>283657 多可町</t>
  </si>
  <si>
    <t>283819 稲美町</t>
  </si>
  <si>
    <t>283827 播磨町</t>
  </si>
  <si>
    <t>284424 市川町</t>
  </si>
  <si>
    <t>284432 福崎町</t>
  </si>
  <si>
    <t>284467 神河町</t>
  </si>
  <si>
    <t>284645 太子町</t>
  </si>
  <si>
    <t>284815 上郡町</t>
  </si>
  <si>
    <t>285013 佐用町</t>
  </si>
  <si>
    <t>285854 香美町</t>
  </si>
  <si>
    <t>285862 新温泉町</t>
  </si>
  <si>
    <t>292010 奈良市</t>
  </si>
  <si>
    <t>292028 大和高田市</t>
  </si>
  <si>
    <t>292036 大和郡山市</t>
  </si>
  <si>
    <t>292044 天理市</t>
  </si>
  <si>
    <t>292052 橿原市</t>
  </si>
  <si>
    <t>292061 桜井市</t>
  </si>
  <si>
    <t>292079 五條市</t>
  </si>
  <si>
    <t>292087 御所市</t>
  </si>
  <si>
    <t>292095 生駒市</t>
  </si>
  <si>
    <t>292109 香芝市</t>
  </si>
  <si>
    <t>292117 葛城市</t>
  </si>
  <si>
    <t>292125 宇陀市</t>
  </si>
  <si>
    <t>293229 山添村</t>
  </si>
  <si>
    <t>293423 平群町</t>
  </si>
  <si>
    <t>293431 三郷町</t>
  </si>
  <si>
    <t>293440 斑鳩町</t>
  </si>
  <si>
    <t>293458 安堵町</t>
  </si>
  <si>
    <t>293610 川西町</t>
  </si>
  <si>
    <t>293628 三宅町</t>
  </si>
  <si>
    <t>293636 田原本町</t>
  </si>
  <si>
    <t>293857 曽爾村</t>
  </si>
  <si>
    <t>293865 御杖村</t>
  </si>
  <si>
    <t>294012 高取町</t>
  </si>
  <si>
    <t>294021 明日香村</t>
  </si>
  <si>
    <t>294241 上牧町</t>
  </si>
  <si>
    <t>294250 王寺町</t>
  </si>
  <si>
    <t>294268 広陵町</t>
  </si>
  <si>
    <t>294276 河合町</t>
  </si>
  <si>
    <t>294411 吉野町</t>
  </si>
  <si>
    <t>294420 大淀町</t>
  </si>
  <si>
    <t>294438 下市町</t>
  </si>
  <si>
    <t>294446 黒滝村</t>
  </si>
  <si>
    <t>294462 天川村</t>
  </si>
  <si>
    <t>294471 野迫川村</t>
  </si>
  <si>
    <t>294497 十津川村</t>
  </si>
  <si>
    <t>294501 下北山村</t>
  </si>
  <si>
    <t>294519 上北山村</t>
  </si>
  <si>
    <t>294527 川上村</t>
  </si>
  <si>
    <t>294535 東吉野村</t>
  </si>
  <si>
    <t>302015 和歌山市</t>
  </si>
  <si>
    <t>302023 海南市</t>
  </si>
  <si>
    <t>302031 橋本市</t>
  </si>
  <si>
    <t>302040 有田市</t>
  </si>
  <si>
    <t>302058 御坊市</t>
  </si>
  <si>
    <t>302066 田辺市</t>
  </si>
  <si>
    <t>302074 新宮市</t>
  </si>
  <si>
    <t>302082 紀の川市</t>
  </si>
  <si>
    <t>302091 岩出市</t>
  </si>
  <si>
    <t>303046 紀美野町</t>
  </si>
  <si>
    <t>303411 かつらぎ町</t>
  </si>
  <si>
    <t>303437 九度山町</t>
  </si>
  <si>
    <t>303445 高野町</t>
  </si>
  <si>
    <t>303615 湯浅町</t>
  </si>
  <si>
    <t>303623 広川町</t>
  </si>
  <si>
    <t>303666 有田川町</t>
  </si>
  <si>
    <t>303810 美浜町</t>
  </si>
  <si>
    <t>303828 日高町</t>
  </si>
  <si>
    <t>303836 由良町</t>
  </si>
  <si>
    <t>303909 印南町</t>
  </si>
  <si>
    <t>303917 みなべ町</t>
  </si>
  <si>
    <t>303925 日高川町</t>
  </si>
  <si>
    <t>304018 白浜町</t>
  </si>
  <si>
    <t>304042 上富田町</t>
  </si>
  <si>
    <t>304069 すさみ町</t>
  </si>
  <si>
    <t>304212 那智勝浦町</t>
  </si>
  <si>
    <t>304221 太地町</t>
  </si>
  <si>
    <t>304247 古座川町</t>
  </si>
  <si>
    <t>304271 北山村</t>
  </si>
  <si>
    <t>304280 串本町</t>
  </si>
  <si>
    <t>312011 鳥取市</t>
  </si>
  <si>
    <t>312029 米子市</t>
  </si>
  <si>
    <t>312037 倉吉市</t>
  </si>
  <si>
    <t>312045 境港市</t>
  </si>
  <si>
    <t>313025 岩美町</t>
  </si>
  <si>
    <t>313254 若桜町</t>
  </si>
  <si>
    <t>313289 智頭町</t>
  </si>
  <si>
    <t>313297 八頭町</t>
  </si>
  <si>
    <t>313645 三朝町</t>
  </si>
  <si>
    <t>313700 湯梨浜町</t>
  </si>
  <si>
    <t>313718 琴浦町</t>
  </si>
  <si>
    <t>313726 北栄町</t>
  </si>
  <si>
    <t>313840 日吉津村</t>
  </si>
  <si>
    <t>313866 大山町</t>
  </si>
  <si>
    <t>313891 南部町</t>
  </si>
  <si>
    <t>313904 伯耆町</t>
  </si>
  <si>
    <t>314013 日南町</t>
  </si>
  <si>
    <t>314021 日野町</t>
  </si>
  <si>
    <t>314030 江府町</t>
  </si>
  <si>
    <t>322016 松江市</t>
  </si>
  <si>
    <t>322024 浜田市</t>
  </si>
  <si>
    <t>322032 出雲市</t>
  </si>
  <si>
    <t>322041 益田市</t>
  </si>
  <si>
    <t>322059 大田市</t>
  </si>
  <si>
    <t>322067 安来市</t>
  </si>
  <si>
    <t>322075 江津市</t>
  </si>
  <si>
    <t>322091 雲南市</t>
  </si>
  <si>
    <t>323438 奥出雲町</t>
  </si>
  <si>
    <t>323861 飯南町</t>
  </si>
  <si>
    <t>324418 川本町</t>
  </si>
  <si>
    <t>324485 美郷町</t>
  </si>
  <si>
    <t>324493 邑南町</t>
  </si>
  <si>
    <t>325015 津和野町</t>
  </si>
  <si>
    <t>325058 吉賀町</t>
  </si>
  <si>
    <t>325252 海士町</t>
  </si>
  <si>
    <t>325261 西ノ島町</t>
  </si>
  <si>
    <t>325279 知夫村</t>
  </si>
  <si>
    <t>325287 隠岐の島町</t>
  </si>
  <si>
    <t>331007 岡山市</t>
  </si>
  <si>
    <t>332020 倉敷市</t>
  </si>
  <si>
    <t>332038 津山市</t>
  </si>
  <si>
    <t>332046 玉野市</t>
  </si>
  <si>
    <t>332054 笠岡市</t>
  </si>
  <si>
    <t>332071 井原市</t>
  </si>
  <si>
    <t>332089 総社市</t>
  </si>
  <si>
    <t>332097 高梁市</t>
  </si>
  <si>
    <t>332101 新見市</t>
  </si>
  <si>
    <t>332119 備前市</t>
  </si>
  <si>
    <t>332127 瀬戸内市</t>
  </si>
  <si>
    <t>332135 赤磐市</t>
  </si>
  <si>
    <t>332143 真庭市</t>
  </si>
  <si>
    <t>332151 美作市</t>
  </si>
  <si>
    <t>332160 浅口市</t>
  </si>
  <si>
    <t>333468 和気町</t>
  </si>
  <si>
    <t>334235 早島町</t>
  </si>
  <si>
    <t>334456 里庄町</t>
  </si>
  <si>
    <t>334618 矢掛町</t>
  </si>
  <si>
    <t>335860 新庄村</t>
  </si>
  <si>
    <t>336068 鏡野町</t>
  </si>
  <si>
    <t>336220 勝央町</t>
  </si>
  <si>
    <t>336238 奈義町</t>
  </si>
  <si>
    <t>336432 西粟倉村</t>
  </si>
  <si>
    <t>336637 久米南町</t>
  </si>
  <si>
    <t>336661 美咲町</t>
  </si>
  <si>
    <t>336815 吉備中央町</t>
  </si>
  <si>
    <t>341002 広島市</t>
  </si>
  <si>
    <t>342025 呉市</t>
  </si>
  <si>
    <t>342033 竹原市</t>
  </si>
  <si>
    <t>342041 三原市</t>
  </si>
  <si>
    <t>342050 尾道市</t>
  </si>
  <si>
    <t>342076 福山市</t>
  </si>
  <si>
    <t>342084 府中市</t>
  </si>
  <si>
    <t>342092 三次市</t>
  </si>
  <si>
    <t>342106 庄原市</t>
  </si>
  <si>
    <t>342114 大竹市</t>
  </si>
  <si>
    <t>342122 東広島市</t>
  </si>
  <si>
    <t>342131 廿日市市</t>
  </si>
  <si>
    <t>342149 安芸高田市</t>
  </si>
  <si>
    <t>342157 江田島市</t>
  </si>
  <si>
    <t>343021 府中町</t>
  </si>
  <si>
    <t>343048 海田町</t>
  </si>
  <si>
    <t>343072 熊野町</t>
  </si>
  <si>
    <t>343099 坂町</t>
  </si>
  <si>
    <t>343684 安芸太田町</t>
  </si>
  <si>
    <t>343692 北広島町</t>
  </si>
  <si>
    <t>344311 大崎上島町</t>
  </si>
  <si>
    <t>344621 世羅町</t>
  </si>
  <si>
    <t>345458 神石高原町</t>
  </si>
  <si>
    <t>352012 下関市</t>
  </si>
  <si>
    <t>352021 宇部市</t>
  </si>
  <si>
    <t>352039 山口市</t>
  </si>
  <si>
    <t>352047 萩市</t>
  </si>
  <si>
    <t>352063 防府市</t>
  </si>
  <si>
    <t>352071 下松市</t>
  </si>
  <si>
    <t>352080 岩国市</t>
  </si>
  <si>
    <t>352101 光市</t>
  </si>
  <si>
    <t>352110 長門市</t>
  </si>
  <si>
    <t>352128 柳井市</t>
  </si>
  <si>
    <t>352136 美祢市</t>
  </si>
  <si>
    <t>352152 周南市</t>
  </si>
  <si>
    <t>352161 山陽小野田市</t>
  </si>
  <si>
    <t>353051 周防大島町</t>
  </si>
  <si>
    <t>353213 和木町</t>
  </si>
  <si>
    <t>353418 上関町</t>
  </si>
  <si>
    <t>353434 田布施町</t>
  </si>
  <si>
    <t>353442 平生町</t>
  </si>
  <si>
    <t>355020 阿武町</t>
  </si>
  <si>
    <t>362018 徳島市</t>
  </si>
  <si>
    <t>362026 鳴門市</t>
  </si>
  <si>
    <t>362034 小松島市</t>
  </si>
  <si>
    <t>362042 阿南市</t>
  </si>
  <si>
    <t>362051 吉野川市</t>
  </si>
  <si>
    <t>362069 阿波市</t>
  </si>
  <si>
    <t>362077 美馬市</t>
  </si>
  <si>
    <t>362085 三好市</t>
  </si>
  <si>
    <t>363014 勝浦町</t>
  </si>
  <si>
    <t>363022 上勝町</t>
  </si>
  <si>
    <t>363219 佐那河内村</t>
  </si>
  <si>
    <t>363413 石井町</t>
  </si>
  <si>
    <t>363421 神山町</t>
  </si>
  <si>
    <t>363685 那賀町</t>
  </si>
  <si>
    <t>363839 牟岐町</t>
  </si>
  <si>
    <t>363871 美波町</t>
  </si>
  <si>
    <t>363880 海陽町</t>
  </si>
  <si>
    <t>364011 松茂町</t>
  </si>
  <si>
    <t>364029 北島町</t>
  </si>
  <si>
    <t>364037 藍住町</t>
  </si>
  <si>
    <t>364045 板野町</t>
  </si>
  <si>
    <t>364053 上板町</t>
  </si>
  <si>
    <t>364681 つるぎ町</t>
  </si>
  <si>
    <t>364894 東みよし町</t>
  </si>
  <si>
    <t>372013 高松市</t>
  </si>
  <si>
    <t>372021 丸亀市</t>
  </si>
  <si>
    <t>372030 坂出市</t>
  </si>
  <si>
    <t>372048 善通寺市</t>
  </si>
  <si>
    <t>372056 観音寺市</t>
  </si>
  <si>
    <t>372064 さぬき市</t>
  </si>
  <si>
    <t>372072 東かがわ市</t>
  </si>
  <si>
    <t>372081 三豊市</t>
  </si>
  <si>
    <t>373222 土庄町</t>
  </si>
  <si>
    <t>373249 小豆島町</t>
  </si>
  <si>
    <t>373419 三木町</t>
  </si>
  <si>
    <t>373648 直島町</t>
  </si>
  <si>
    <t>373869 宇多津町</t>
  </si>
  <si>
    <t>373877 綾川町</t>
  </si>
  <si>
    <t>374032 琴平町</t>
  </si>
  <si>
    <t>374041 多度津町</t>
  </si>
  <si>
    <t>374067 まんのう町</t>
  </si>
  <si>
    <t>382019 松山市</t>
  </si>
  <si>
    <t>382027 今治市</t>
  </si>
  <si>
    <t>382035 宇和島市</t>
  </si>
  <si>
    <t>382043 八幡浜市</t>
  </si>
  <si>
    <t>382051 新居浜市</t>
  </si>
  <si>
    <t>382060 西条市</t>
  </si>
  <si>
    <t>382078 大洲市</t>
  </si>
  <si>
    <t>382108 伊予市</t>
  </si>
  <si>
    <t>382132 四国中央市</t>
  </si>
  <si>
    <t>382141 西予市</t>
  </si>
  <si>
    <t>382159 東温市</t>
  </si>
  <si>
    <t>383562 上島町</t>
  </si>
  <si>
    <t>383864 久万高原町</t>
  </si>
  <si>
    <t>384011 松前町</t>
  </si>
  <si>
    <t>384020 砥部町</t>
  </si>
  <si>
    <t>384224 内子町</t>
  </si>
  <si>
    <t>384429 伊方町</t>
  </si>
  <si>
    <t>384844 松野町</t>
  </si>
  <si>
    <t>384887 鬼北町</t>
  </si>
  <si>
    <t>385069 愛南町</t>
  </si>
  <si>
    <t>392014 高知市</t>
  </si>
  <si>
    <t>392022 室戸市</t>
  </si>
  <si>
    <t>392031 安芸市</t>
  </si>
  <si>
    <t>392049 南国市</t>
  </si>
  <si>
    <t>392057 土佐市</t>
  </si>
  <si>
    <t>392065 須崎市</t>
  </si>
  <si>
    <t>392081 宿毛市</t>
  </si>
  <si>
    <t>392090 土佐清水市</t>
  </si>
  <si>
    <t>392103 四万十市</t>
  </si>
  <si>
    <t>392111 香南市</t>
  </si>
  <si>
    <t>392120 香美市</t>
  </si>
  <si>
    <t>393011 東洋町</t>
  </si>
  <si>
    <t>393029 奈半利町</t>
  </si>
  <si>
    <t>393037 田野町</t>
  </si>
  <si>
    <t>393045 安田町</t>
  </si>
  <si>
    <t>393053 北川村</t>
  </si>
  <si>
    <t>393061 馬路村</t>
  </si>
  <si>
    <t>393070 芸西村</t>
  </si>
  <si>
    <t>393410 本山町</t>
  </si>
  <si>
    <t>393444 大豊町</t>
  </si>
  <si>
    <t>393631 土佐町</t>
  </si>
  <si>
    <t>393649 大川村</t>
  </si>
  <si>
    <t>393860 いの町</t>
  </si>
  <si>
    <t>393878 仁淀川町</t>
  </si>
  <si>
    <t>394017 中土佐町</t>
  </si>
  <si>
    <t>394025 佐川町</t>
  </si>
  <si>
    <t>394033 越知町</t>
  </si>
  <si>
    <t>394050 梼原町</t>
  </si>
  <si>
    <t>394106 日高村</t>
  </si>
  <si>
    <t>394114 津野町</t>
  </si>
  <si>
    <t>394122 四万十町</t>
  </si>
  <si>
    <t>394246 大月町</t>
  </si>
  <si>
    <t>394271 三原村</t>
  </si>
  <si>
    <t>394289 黒潮町</t>
  </si>
  <si>
    <t>401005 北九州市</t>
  </si>
  <si>
    <t>401307 福岡市</t>
  </si>
  <si>
    <t>402028 大牟田市</t>
  </si>
  <si>
    <t>402036 久留米市</t>
  </si>
  <si>
    <t>402044 直方市</t>
  </si>
  <si>
    <t>402052 飯塚市</t>
  </si>
  <si>
    <t>402061 田川市</t>
  </si>
  <si>
    <t>402079 柳川市</t>
  </si>
  <si>
    <t>402109 八女市</t>
  </si>
  <si>
    <t>402117 筑後市</t>
  </si>
  <si>
    <t>402125 大川市</t>
  </si>
  <si>
    <t>402133 行橋市</t>
  </si>
  <si>
    <t>402141 豊前市</t>
  </si>
  <si>
    <t>402150 中間市</t>
  </si>
  <si>
    <t>402168 小郡市</t>
  </si>
  <si>
    <t>402176 筑紫野市</t>
  </si>
  <si>
    <t>402184 春日市</t>
  </si>
  <si>
    <t>402192 大野城市</t>
  </si>
  <si>
    <t>402206 宗像市</t>
  </si>
  <si>
    <t>402214 太宰府市</t>
  </si>
  <si>
    <t>402231 古賀市</t>
  </si>
  <si>
    <t>402249 福津市</t>
  </si>
  <si>
    <t>402257 うきは市</t>
  </si>
  <si>
    <t>402265 宮若市</t>
  </si>
  <si>
    <t>402273 嘉麻市</t>
  </si>
  <si>
    <t>402281 朝倉市</t>
  </si>
  <si>
    <t>402290 みやま市</t>
  </si>
  <si>
    <t>402303 糸島市</t>
  </si>
  <si>
    <t>402311 那珂川市</t>
  </si>
  <si>
    <t>403415 宇美町</t>
  </si>
  <si>
    <t>403423 篠栗町</t>
  </si>
  <si>
    <t>403431 志免町</t>
  </si>
  <si>
    <t>403440 須恵町</t>
  </si>
  <si>
    <t>403458 新宮町</t>
  </si>
  <si>
    <t>403482 久山町</t>
  </si>
  <si>
    <t>403491 粕屋町</t>
  </si>
  <si>
    <t>403814 芦屋町</t>
  </si>
  <si>
    <t>403822 水巻町</t>
  </si>
  <si>
    <t>403831 岡垣町</t>
  </si>
  <si>
    <t>403849 遠賀町</t>
  </si>
  <si>
    <t>404012 小竹町</t>
  </si>
  <si>
    <t>404021 鞍手町</t>
  </si>
  <si>
    <t>404217 桂川町</t>
  </si>
  <si>
    <t>404471 筑前町</t>
  </si>
  <si>
    <t>404489 東峰村</t>
  </si>
  <si>
    <t>405035 大刀洗町</t>
  </si>
  <si>
    <t>405221 大木町</t>
  </si>
  <si>
    <t>405442 広川町</t>
  </si>
  <si>
    <t>406015 香春町</t>
  </si>
  <si>
    <t>406023 添田町</t>
  </si>
  <si>
    <t>406040 糸田町</t>
  </si>
  <si>
    <t>406058 川崎町</t>
  </si>
  <si>
    <t>406082 大任町</t>
  </si>
  <si>
    <t>406091 赤村</t>
  </si>
  <si>
    <t>406104 福智町</t>
  </si>
  <si>
    <t>406210 苅田町</t>
  </si>
  <si>
    <t>406252 みやこ町</t>
  </si>
  <si>
    <t>406422 吉富町</t>
  </si>
  <si>
    <t>406465 上毛町</t>
  </si>
  <si>
    <t>406473 築上町</t>
  </si>
  <si>
    <t>412015 佐賀市</t>
  </si>
  <si>
    <t>412023 唐津市</t>
  </si>
  <si>
    <t>412031 鳥栖市</t>
  </si>
  <si>
    <t>412040 多久市</t>
  </si>
  <si>
    <t>412058 伊万里市</t>
  </si>
  <si>
    <t>412066 武雄市</t>
  </si>
  <si>
    <t>412074 鹿島市</t>
  </si>
  <si>
    <t>412082 小城市</t>
  </si>
  <si>
    <t>412091 嬉野市</t>
  </si>
  <si>
    <t>412104 神埼市</t>
  </si>
  <si>
    <t>413275 吉野ヶ里町</t>
  </si>
  <si>
    <t>413411 基山町</t>
  </si>
  <si>
    <t>413453 上峰町</t>
  </si>
  <si>
    <t>413461 みやき町</t>
  </si>
  <si>
    <t>413879 玄海町</t>
  </si>
  <si>
    <t>414018 有田町</t>
  </si>
  <si>
    <t>414239 大町町</t>
  </si>
  <si>
    <t>414247 江北町</t>
  </si>
  <si>
    <t>414255 白石町</t>
  </si>
  <si>
    <t>414417 太良町</t>
  </si>
  <si>
    <t>422011 長崎市</t>
  </si>
  <si>
    <t>422029 佐世保市</t>
  </si>
  <si>
    <t>422037 島原市</t>
  </si>
  <si>
    <t>422045 諫早市</t>
  </si>
  <si>
    <t>422053 大村市</t>
  </si>
  <si>
    <t>422070 平戸市</t>
  </si>
  <si>
    <t>422088 松浦市</t>
  </si>
  <si>
    <t>422096 対馬市</t>
  </si>
  <si>
    <t>422100 壱岐市</t>
  </si>
  <si>
    <t>422118 五島市</t>
  </si>
  <si>
    <t>422126 西海市</t>
  </si>
  <si>
    <t>422134 雲仙市</t>
  </si>
  <si>
    <t>422142 南島原市</t>
  </si>
  <si>
    <t>423076 長与町</t>
  </si>
  <si>
    <t>423084 時津町</t>
  </si>
  <si>
    <t>423211 東彼杵町</t>
  </si>
  <si>
    <t>423220 川棚町</t>
  </si>
  <si>
    <t>423238 波佐見町</t>
  </si>
  <si>
    <t>423831 小値賀町</t>
  </si>
  <si>
    <t>423912 佐々町</t>
  </si>
  <si>
    <t>424111 新上五島町</t>
  </si>
  <si>
    <t>431001 熊本市</t>
  </si>
  <si>
    <t>432024 八代市</t>
  </si>
  <si>
    <t>432032 人吉市</t>
  </si>
  <si>
    <t>432041 荒尾市</t>
  </si>
  <si>
    <t>432059 水俣市</t>
  </si>
  <si>
    <t>432067 玉名市</t>
  </si>
  <si>
    <t>432083 山鹿市</t>
  </si>
  <si>
    <t>432105 菊池市</t>
  </si>
  <si>
    <t>432113 宇土市</t>
  </si>
  <si>
    <t>432121 上天草市</t>
  </si>
  <si>
    <t>432130 宇城市</t>
  </si>
  <si>
    <t>432148 阿蘇市</t>
  </si>
  <si>
    <t>432156 天草市</t>
  </si>
  <si>
    <t>432164 合志市</t>
  </si>
  <si>
    <t>433489 美里町</t>
  </si>
  <si>
    <t>433641 玉東町</t>
  </si>
  <si>
    <t>433675 南関町</t>
  </si>
  <si>
    <t>433683 長洲町</t>
  </si>
  <si>
    <t>433691 和水町</t>
  </si>
  <si>
    <t>434035 大津町</t>
  </si>
  <si>
    <t>434043 菊陽町</t>
  </si>
  <si>
    <t>434230 南小国町</t>
  </si>
  <si>
    <t>434248 小国町</t>
  </si>
  <si>
    <t>434256 産山村</t>
  </si>
  <si>
    <t>434281 高森町</t>
  </si>
  <si>
    <t>434329 西原村</t>
  </si>
  <si>
    <t>434337 南阿蘇村</t>
  </si>
  <si>
    <t>434418 御船町</t>
  </si>
  <si>
    <t>434426 嘉島町</t>
  </si>
  <si>
    <t>434434 益城町</t>
  </si>
  <si>
    <t>434442 甲佐町</t>
  </si>
  <si>
    <t>434477 山都町</t>
  </si>
  <si>
    <t>434680 氷川町</t>
  </si>
  <si>
    <t>434825 芦北町</t>
  </si>
  <si>
    <t>434841 津奈木町</t>
  </si>
  <si>
    <t>435015 錦町</t>
  </si>
  <si>
    <t>435058 多良木町</t>
  </si>
  <si>
    <t>435066 湯前町</t>
  </si>
  <si>
    <t>435074 水上村</t>
  </si>
  <si>
    <t>435104 相良村</t>
  </si>
  <si>
    <t>435112 五木村</t>
  </si>
  <si>
    <t>435121 山江村</t>
  </si>
  <si>
    <t>435139 球磨村</t>
  </si>
  <si>
    <t>435147 あさぎり町</t>
  </si>
  <si>
    <t>435317 苓北町</t>
  </si>
  <si>
    <t>442011 大分市</t>
  </si>
  <si>
    <t>442020 別府市</t>
  </si>
  <si>
    <t>442038 中津市</t>
  </si>
  <si>
    <t>442046 日田市</t>
  </si>
  <si>
    <t>442054 佐伯市</t>
  </si>
  <si>
    <t>442062 臼杵市</t>
  </si>
  <si>
    <t>442089 竹田市</t>
  </si>
  <si>
    <t>442097 豊後高田市</t>
  </si>
  <si>
    <t>442101 杵築市</t>
  </si>
  <si>
    <t>442119 宇佐市</t>
  </si>
  <si>
    <t>442127 豊後大野市</t>
  </si>
  <si>
    <t>442135 由布市</t>
  </si>
  <si>
    <t>442143 国東市</t>
  </si>
  <si>
    <t>443221 姫島村</t>
  </si>
  <si>
    <t>443417 日出町</t>
  </si>
  <si>
    <t>444618 九重町</t>
  </si>
  <si>
    <t>444626 玖珠町</t>
  </si>
  <si>
    <t>452017 宮崎市</t>
  </si>
  <si>
    <t>452025 都城市</t>
  </si>
  <si>
    <t>452033 延岡市</t>
  </si>
  <si>
    <t>452041 日南市</t>
  </si>
  <si>
    <t>452050 小林市</t>
  </si>
  <si>
    <t>452068 日向市</t>
  </si>
  <si>
    <t>452076 串間市</t>
  </si>
  <si>
    <t>452084 西都市</t>
  </si>
  <si>
    <t>452092 えびの市</t>
  </si>
  <si>
    <t>453412 三股町</t>
  </si>
  <si>
    <t>453617 高原町</t>
  </si>
  <si>
    <t>453820 国富町</t>
  </si>
  <si>
    <t>453838 綾町</t>
  </si>
  <si>
    <t>454010 高鍋町</t>
  </si>
  <si>
    <t>454028 新富町</t>
  </si>
  <si>
    <t>454036 西米良村</t>
  </si>
  <si>
    <t>454044 木城町</t>
  </si>
  <si>
    <t>454052 川南町</t>
  </si>
  <si>
    <t>454061 都農町</t>
  </si>
  <si>
    <t>454214 門川町</t>
  </si>
  <si>
    <t>454290 諸塚村</t>
  </si>
  <si>
    <t>454303 椎葉村</t>
  </si>
  <si>
    <t>454311 美郷町</t>
  </si>
  <si>
    <t>454419 高千穂町</t>
  </si>
  <si>
    <t>454427 日之影町</t>
  </si>
  <si>
    <t>454435 五ヶ瀬町</t>
  </si>
  <si>
    <t>462012 鹿児島市</t>
  </si>
  <si>
    <t>462039 鹿屋市</t>
  </si>
  <si>
    <t>462047 枕崎市</t>
  </si>
  <si>
    <t>462063 阿久根市</t>
  </si>
  <si>
    <t>462080 出水市</t>
  </si>
  <si>
    <t>462101 指宿市</t>
  </si>
  <si>
    <t>462136 西之表市</t>
  </si>
  <si>
    <t>462144 垂水市</t>
  </si>
  <si>
    <t>462152 薩摩川内市</t>
  </si>
  <si>
    <t>462161 日置市</t>
  </si>
  <si>
    <t>462179 曽於市</t>
  </si>
  <si>
    <t>462187 霧島市</t>
  </si>
  <si>
    <t>462195 いちき串木野市</t>
  </si>
  <si>
    <t>462209 南さつま市</t>
  </si>
  <si>
    <t>462217 志布志市</t>
  </si>
  <si>
    <t>462225 奄美市</t>
  </si>
  <si>
    <t>462233 南九州市</t>
  </si>
  <si>
    <t>462241 伊佐市</t>
  </si>
  <si>
    <t>462250 姶良市</t>
  </si>
  <si>
    <t>463035 三島村</t>
  </si>
  <si>
    <t>463043 十島村</t>
  </si>
  <si>
    <t>463922 さつま町</t>
  </si>
  <si>
    <t>464040 長島町</t>
  </si>
  <si>
    <t>464520 湧水町</t>
  </si>
  <si>
    <t>464686 大崎町</t>
  </si>
  <si>
    <t>464821 東串良町</t>
  </si>
  <si>
    <t>464902 錦江町</t>
  </si>
  <si>
    <t>464911 南大隅町</t>
  </si>
  <si>
    <t>464929 肝付町</t>
  </si>
  <si>
    <t>465011 中種子町</t>
  </si>
  <si>
    <t>465020 南種子町</t>
  </si>
  <si>
    <t>465054 屋久島町</t>
  </si>
  <si>
    <t>465232 大和村</t>
  </si>
  <si>
    <t>465241 宇検村</t>
  </si>
  <si>
    <t>465259 瀬戸内町</t>
  </si>
  <si>
    <t>465275 龍郷町</t>
  </si>
  <si>
    <t>465291 喜界町</t>
  </si>
  <si>
    <t>465305 徳之島町</t>
  </si>
  <si>
    <t>465313 天城町</t>
  </si>
  <si>
    <t>465321 伊仙町</t>
  </si>
  <si>
    <t>465330 和泊町</t>
  </si>
  <si>
    <t>465348 知名町</t>
  </si>
  <si>
    <t>465356 与論町</t>
  </si>
  <si>
    <t>472018 那覇市</t>
  </si>
  <si>
    <t>472051 宜野湾市</t>
  </si>
  <si>
    <t>472077 石垣市</t>
  </si>
  <si>
    <t>472085 浦添市</t>
  </si>
  <si>
    <t>472093 名護市</t>
  </si>
  <si>
    <t>472107 糸満市</t>
  </si>
  <si>
    <t>472115 沖縄市</t>
  </si>
  <si>
    <t>472123 豊見城市</t>
  </si>
  <si>
    <t>472131 うるま市</t>
  </si>
  <si>
    <t>472140 宮古島市</t>
  </si>
  <si>
    <t>472158 南城市</t>
  </si>
  <si>
    <t>473014 国頭村</t>
  </si>
  <si>
    <t>473022 大宜味村</t>
  </si>
  <si>
    <t>473031 東村</t>
  </si>
  <si>
    <t>473065 今帰仁村</t>
  </si>
  <si>
    <t>473081 本部町</t>
  </si>
  <si>
    <t>473111 恩納村</t>
  </si>
  <si>
    <t>473138 宜野座村</t>
  </si>
  <si>
    <t>473146 金武町</t>
  </si>
  <si>
    <t>473154 伊江村</t>
  </si>
  <si>
    <t>473243 読谷村</t>
  </si>
  <si>
    <t>473251 嘉手納町</t>
  </si>
  <si>
    <t>473260 北谷町</t>
  </si>
  <si>
    <t>473278 北中城村</t>
  </si>
  <si>
    <t>473286 中城村</t>
  </si>
  <si>
    <t>473294 西原町</t>
  </si>
  <si>
    <t>473481 与那原町</t>
  </si>
  <si>
    <t>473502 南風原町</t>
  </si>
  <si>
    <t>473537 渡嘉敷村</t>
  </si>
  <si>
    <t>473545 座間味村</t>
  </si>
  <si>
    <t>473553 粟国村</t>
  </si>
  <si>
    <t>473561 渡名喜村</t>
  </si>
  <si>
    <t>473570 南大東村</t>
  </si>
  <si>
    <t>473588 北大東村</t>
  </si>
  <si>
    <t>473596 伊平屋村</t>
  </si>
  <si>
    <t>473600 伊是名村</t>
  </si>
  <si>
    <t>473618 久米島町</t>
  </si>
  <si>
    <t>473626 八重瀬町</t>
  </si>
  <si>
    <t>473758 多良間村</t>
  </si>
  <si>
    <t>473812 竹富町</t>
  </si>
  <si>
    <t>473821 与那国町</t>
  </si>
  <si>
    <t xml:space="preserve">共用施設
</t>
    <rPh sb="0" eb="2">
      <t>キョウヨウ</t>
    </rPh>
    <rPh sb="2" eb="4">
      <t>シセツ</t>
    </rPh>
    <phoneticPr fontId="1"/>
  </si>
  <si>
    <t xml:space="preserve">
建物</t>
    <rPh sb="12" eb="14">
      <t>タテモノ</t>
    </rPh>
    <phoneticPr fontId="1"/>
  </si>
  <si>
    <t>１　追加</t>
    <rPh sb="2" eb="4">
      <t>ツイカ</t>
    </rPh>
    <phoneticPr fontId="1"/>
  </si>
  <si>
    <t>２　修正</t>
    <rPh sb="2" eb="4">
      <t>シュウセイ</t>
    </rPh>
    <phoneticPr fontId="1"/>
  </si>
  <si>
    <t>１　有</t>
    <rPh sb="2" eb="3">
      <t>アリ</t>
    </rPh>
    <phoneticPr fontId="1"/>
  </si>
  <si>
    <t>２　無</t>
    <rPh sb="2" eb="3">
      <t>ナ</t>
    </rPh>
    <phoneticPr fontId="1"/>
  </si>
  <si>
    <t>１　あり</t>
    <phoneticPr fontId="1"/>
  </si>
  <si>
    <t>２　なし</t>
    <phoneticPr fontId="1"/>
  </si>
  <si>
    <t>１　個人</t>
    <phoneticPr fontId="1"/>
  </si>
  <si>
    <t>２　法人</t>
    <phoneticPr fontId="1"/>
  </si>
  <si>
    <t>１　社会福祉法人（社協以外）</t>
    <phoneticPr fontId="1"/>
  </si>
  <si>
    <t>２　社会福祉法人（社協）</t>
    <phoneticPr fontId="1"/>
  </si>
  <si>
    <t>３　医療法人</t>
    <phoneticPr fontId="1"/>
  </si>
  <si>
    <t>４　社団・財団</t>
    <phoneticPr fontId="1"/>
  </si>
  <si>
    <t>５　営利法人</t>
    <phoneticPr fontId="1"/>
  </si>
  <si>
    <t>６　ＮＰＯ法人</t>
    <phoneticPr fontId="1"/>
  </si>
  <si>
    <t>７　農協</t>
    <phoneticPr fontId="1"/>
  </si>
  <si>
    <t>８　生協</t>
    <phoneticPr fontId="1"/>
  </si>
  <si>
    <t>９　その他法人</t>
    <phoneticPr fontId="1"/>
  </si>
  <si>
    <t>１０　地方公共団体（都道府県）</t>
    <phoneticPr fontId="1"/>
  </si>
  <si>
    <t>１１　地方公共団体（市町村）</t>
    <phoneticPr fontId="1"/>
  </si>
  <si>
    <t>１２　地方公共団体（広域連合・一部事務組合等）</t>
    <phoneticPr fontId="1"/>
  </si>
  <si>
    <t>１３　その他</t>
    <phoneticPr fontId="1"/>
  </si>
  <si>
    <t>１　介護付（一般型特定施設入居者生活介護を提供する場合）</t>
    <phoneticPr fontId="1"/>
  </si>
  <si>
    <t>２　介護付（外部サービス利用型特定施設入居者生活介護を提供する場合）</t>
    <phoneticPr fontId="1"/>
  </si>
  <si>
    <t>３　住宅型</t>
    <phoneticPr fontId="1"/>
  </si>
  <si>
    <t>４　健康型</t>
    <phoneticPr fontId="1"/>
  </si>
  <si>
    <t>１　事業者が自ら所有する土地</t>
    <phoneticPr fontId="1"/>
  </si>
  <si>
    <t>２　事業者が賃借する土地</t>
    <phoneticPr fontId="1"/>
  </si>
  <si>
    <t>１　普通貸借</t>
    <rPh sb="2" eb="4">
      <t>フツウ</t>
    </rPh>
    <rPh sb="4" eb="6">
      <t>タイシャク</t>
    </rPh>
    <phoneticPr fontId="1"/>
  </si>
  <si>
    <t>２　定期貸借</t>
    <rPh sb="2" eb="4">
      <t>テイキ</t>
    </rPh>
    <rPh sb="4" eb="6">
      <t>タイシャク</t>
    </rPh>
    <phoneticPr fontId="1"/>
  </si>
  <si>
    <t>１　耐火建築物</t>
    <phoneticPr fontId="1"/>
  </si>
  <si>
    <t>２　準耐火建築物</t>
    <phoneticPr fontId="1"/>
  </si>
  <si>
    <t>３　その他</t>
    <phoneticPr fontId="1"/>
  </si>
  <si>
    <t>１　鉄筋コンクリート造</t>
    <phoneticPr fontId="1"/>
  </si>
  <si>
    <t>２　鉄骨造</t>
    <phoneticPr fontId="1"/>
  </si>
  <si>
    <t>３　木造</t>
    <phoneticPr fontId="1"/>
  </si>
  <si>
    <t>４　その他</t>
    <phoneticPr fontId="1"/>
  </si>
  <si>
    <t>１　事業者が自ら所有する建物</t>
    <phoneticPr fontId="1"/>
  </si>
  <si>
    <t>２　事業者が賃借する建物</t>
    <phoneticPr fontId="1"/>
  </si>
  <si>
    <t>１　全室個室（縁故者個室含む）</t>
    <phoneticPr fontId="1"/>
  </si>
  <si>
    <t>２　相部屋あり</t>
    <phoneticPr fontId="1"/>
  </si>
  <si>
    <t>１　一般居室個室</t>
    <rPh sb="2" eb="4">
      <t>イッパン</t>
    </rPh>
    <rPh sb="4" eb="6">
      <t>キョシツ</t>
    </rPh>
    <rPh sb="6" eb="8">
      <t>コシツ</t>
    </rPh>
    <phoneticPr fontId="1"/>
  </si>
  <si>
    <t>２　一般居室相部屋</t>
    <rPh sb="2" eb="4">
      <t>イッパン</t>
    </rPh>
    <rPh sb="4" eb="6">
      <t>キョシツ</t>
    </rPh>
    <rPh sb="6" eb="9">
      <t>アイベヤ</t>
    </rPh>
    <phoneticPr fontId="1"/>
  </si>
  <si>
    <t>３　介護居室個室</t>
    <rPh sb="2" eb="4">
      <t>カイゴ</t>
    </rPh>
    <rPh sb="4" eb="6">
      <t>キョシツ</t>
    </rPh>
    <rPh sb="6" eb="8">
      <t>コシツ</t>
    </rPh>
    <phoneticPr fontId="1"/>
  </si>
  <si>
    <t>４　介護居室相部屋</t>
    <rPh sb="2" eb="4">
      <t>カイゴ</t>
    </rPh>
    <rPh sb="4" eb="6">
      <t>キョシツ</t>
    </rPh>
    <rPh sb="6" eb="9">
      <t>アイベヤ</t>
    </rPh>
    <phoneticPr fontId="1"/>
  </si>
  <si>
    <t>５　一時介護室</t>
    <rPh sb="2" eb="4">
      <t>イチジ</t>
    </rPh>
    <rPh sb="4" eb="7">
      <t>カイゴシツ</t>
    </rPh>
    <phoneticPr fontId="1"/>
  </si>
  <si>
    <t>１　あり（車椅子対応）</t>
    <phoneticPr fontId="1"/>
  </si>
  <si>
    <t>２　あり（ストレッチャー対応）</t>
    <phoneticPr fontId="1"/>
  </si>
  <si>
    <t>３　あり（１・２に該当しない）</t>
    <phoneticPr fontId="1"/>
  </si>
  <si>
    <t>４　なし</t>
    <phoneticPr fontId="1"/>
  </si>
  <si>
    <t>１　全ての居室あり</t>
    <phoneticPr fontId="1"/>
  </si>
  <si>
    <t>２　一部居室あり</t>
    <phoneticPr fontId="1"/>
  </si>
  <si>
    <t>３　なし</t>
    <phoneticPr fontId="1"/>
  </si>
  <si>
    <t>１　全ての便所あり</t>
    <phoneticPr fontId="1"/>
  </si>
  <si>
    <t>２　一部便所あり</t>
    <phoneticPr fontId="1"/>
  </si>
  <si>
    <t>１　全ての浴室あり</t>
    <phoneticPr fontId="1"/>
  </si>
  <si>
    <t>２　一部浴室あり</t>
    <phoneticPr fontId="1"/>
  </si>
  <si>
    <t>１　あり</t>
    <phoneticPr fontId="1"/>
  </si>
  <si>
    <t>２　一部あり</t>
    <phoneticPr fontId="1"/>
  </si>
  <si>
    <t>１　自ら実施</t>
    <phoneticPr fontId="1"/>
  </si>
  <si>
    <t>２　委託</t>
    <phoneticPr fontId="1"/>
  </si>
  <si>
    <t>ａ　1.5：１以上</t>
    <phoneticPr fontId="1"/>
  </si>
  <si>
    <t>ｂ　２：１以上</t>
    <phoneticPr fontId="1"/>
  </si>
  <si>
    <t>ｃ　2.5：１以上</t>
    <phoneticPr fontId="1"/>
  </si>
  <si>
    <t>ｄ　３：１以上</t>
    <phoneticPr fontId="1"/>
  </si>
  <si>
    <t>１　利用権方式</t>
    <phoneticPr fontId="1"/>
  </si>
  <si>
    <t>２　建物賃貸借方式</t>
    <phoneticPr fontId="1"/>
  </si>
  <si>
    <t>３　終身建物賃貸借方式</t>
    <phoneticPr fontId="1"/>
  </si>
  <si>
    <t>１　全額前払い方式</t>
    <phoneticPr fontId="1"/>
  </si>
  <si>
    <t>２　一部前払い・一部月払い方式</t>
    <phoneticPr fontId="1"/>
  </si>
  <si>
    <t>３　月払い方式</t>
    <phoneticPr fontId="1"/>
  </si>
  <si>
    <t>４　選択方式</t>
    <phoneticPr fontId="1"/>
  </si>
  <si>
    <t>１　減額なし</t>
    <phoneticPr fontId="1"/>
  </si>
  <si>
    <t>２　日割り計算で減額</t>
    <phoneticPr fontId="1"/>
  </si>
  <si>
    <t>３　不在期間が○日以上の場合に限り、日割り計算で減額</t>
    <phoneticPr fontId="1"/>
  </si>
  <si>
    <t>１　全国有料老人ホーム協会</t>
    <phoneticPr fontId="1"/>
  </si>
  <si>
    <t>２　連帯保証を行う銀行等</t>
    <phoneticPr fontId="1"/>
  </si>
  <si>
    <t>３　信託契約を行う信託会社等</t>
    <phoneticPr fontId="1"/>
  </si>
  <si>
    <t>４　保証保険を行う保険会社</t>
    <phoneticPr fontId="1"/>
  </si>
  <si>
    <t>５　その他</t>
    <phoneticPr fontId="1"/>
  </si>
  <si>
    <t>１　入居希望者に公開</t>
    <phoneticPr fontId="1"/>
  </si>
  <si>
    <t>２　入居希望者に交付</t>
    <phoneticPr fontId="1"/>
  </si>
  <si>
    <t>３　公開していない</t>
    <phoneticPr fontId="1"/>
  </si>
  <si>
    <t>１　代替措置あり</t>
    <phoneticPr fontId="1"/>
  </si>
  <si>
    <t>２　代替措置なし</t>
    <phoneticPr fontId="1"/>
  </si>
  <si>
    <t>２　なし</t>
    <phoneticPr fontId="1"/>
  </si>
  <si>
    <t>３　サービス付き高齢者向け住宅の登録を行っているため、高齢者の居住の安定確保に関する法律第23条の規定により、届出が不要</t>
    <phoneticPr fontId="1"/>
  </si>
  <si>
    <t>１　適合している（代替措置）</t>
    <phoneticPr fontId="1"/>
  </si>
  <si>
    <t>２　適合している（将来の改善計画）</t>
    <phoneticPr fontId="1"/>
  </si>
  <si>
    <t>３　適合していない</t>
    <phoneticPr fontId="1"/>
  </si>
  <si>
    <t>※ 広告、パンフレット等における記載内容に合致するものを選択</t>
    <phoneticPr fontId="1"/>
  </si>
  <si>
    <t>(内容)</t>
    <rPh sb="1" eb="3">
      <t>ナイヨウ</t>
    </rPh>
    <phoneticPr fontId="1"/>
  </si>
  <si>
    <t>月</t>
    <phoneticPr fontId="1"/>
  </si>
  <si>
    <t>区分</t>
    <rPh sb="0" eb="2">
      <t>クブン</t>
    </rPh>
    <phoneticPr fontId="1"/>
  </si>
  <si>
    <t>442071 津久見市</t>
  </si>
  <si>
    <t>※２　有料老人ホーム事業として受領する費用(訪問介護などの介護保険サービスに関わる介護</t>
    <rPh sb="3" eb="5">
      <t>ユウリョウ</t>
    </rPh>
    <rPh sb="5" eb="7">
      <t>ロウジン</t>
    </rPh>
    <rPh sb="10" eb="12">
      <t>ジギョウ</t>
    </rPh>
    <rPh sb="15" eb="17">
      <t>ジュリョウ</t>
    </rPh>
    <rPh sb="19" eb="21">
      <t>ヒヨウ</t>
    </rPh>
    <rPh sb="22" eb="24">
      <t>ホウモン</t>
    </rPh>
    <rPh sb="24" eb="26">
      <t>カイゴ</t>
    </rPh>
    <rPh sb="29" eb="33">
      <t>カイゴホケン</t>
    </rPh>
    <phoneticPr fontId="1"/>
  </si>
  <si>
    <t>　　費用は、同一法人によって提供される介護サービスであっても、本欄には記入していない)</t>
    <rPh sb="6" eb="8">
      <t>ドウイツ</t>
    </rPh>
    <rPh sb="8" eb="10">
      <t>ホウジン</t>
    </rPh>
    <rPh sb="14" eb="16">
      <t>テイキョウ</t>
    </rPh>
    <rPh sb="19" eb="21">
      <t>カイゴ</t>
    </rPh>
    <rPh sb="31" eb="33">
      <t>ホンラン</t>
    </rPh>
    <rPh sb="35" eb="37">
      <t>キニュウ</t>
    </rPh>
    <phoneticPr fontId="1"/>
  </si>
  <si>
    <t>山口　孝典</t>
    <rPh sb="0" eb="2">
      <t>ヤマグチ</t>
    </rPh>
    <rPh sb="3" eb="5">
      <t>タカノリ</t>
    </rPh>
    <phoneticPr fontId="1"/>
  </si>
  <si>
    <t>提案総務部・部長</t>
    <rPh sb="0" eb="2">
      <t>テイアン</t>
    </rPh>
    <rPh sb="2" eb="4">
      <t>ソウム</t>
    </rPh>
    <rPh sb="4" eb="5">
      <t>ブ</t>
    </rPh>
    <rPh sb="6" eb="8">
      <t>ブチョウ</t>
    </rPh>
    <phoneticPr fontId="1"/>
  </si>
  <si>
    <t>９　その他法人</t>
  </si>
  <si>
    <t>かぶしきかいしゃ　とうせい</t>
    <phoneticPr fontId="1"/>
  </si>
  <si>
    <t>株式会社　　とうせい</t>
    <rPh sb="0" eb="2">
      <t>カブシキ</t>
    </rPh>
    <rPh sb="2" eb="4">
      <t>カイシャ</t>
    </rPh>
    <phoneticPr fontId="1"/>
  </si>
  <si>
    <t>２　法人</t>
  </si>
  <si>
    <t>2450001002122</t>
    <phoneticPr fontId="1"/>
  </si>
  <si>
    <t>北海道旭川市宮下通22丁目左10号</t>
    <rPh sb="0" eb="3">
      <t>ホッカイドウ</t>
    </rPh>
    <rPh sb="3" eb="6">
      <t>アサヒカワシ</t>
    </rPh>
    <rPh sb="6" eb="8">
      <t>ミヤシタ</t>
    </rPh>
    <rPh sb="8" eb="9">
      <t>ツウ</t>
    </rPh>
    <rPh sb="11" eb="13">
      <t>チョウメ</t>
    </rPh>
    <rPh sb="13" eb="14">
      <t>ヒダリ</t>
    </rPh>
    <rPh sb="16" eb="17">
      <t>ゴウ</t>
    </rPh>
    <phoneticPr fontId="1"/>
  </si>
  <si>
    <t>0166</t>
    <phoneticPr fontId="1"/>
  </si>
  <si>
    <t>33</t>
    <phoneticPr fontId="1"/>
  </si>
  <si>
    <t>2502</t>
    <phoneticPr fontId="1"/>
  </si>
  <si>
    <t>39</t>
    <phoneticPr fontId="1"/>
  </si>
  <si>
    <t>3032</t>
    <phoneticPr fontId="1"/>
  </si>
  <si>
    <t>http://</t>
  </si>
  <si>
    <t>tanpopo.care</t>
    <phoneticPr fontId="1"/>
  </si>
  <si>
    <t>及川　浩和</t>
    <rPh sb="0" eb="2">
      <t>オイカワ</t>
    </rPh>
    <rPh sb="3" eb="5">
      <t>ヒロカズ</t>
    </rPh>
    <phoneticPr fontId="1"/>
  </si>
  <si>
    <t>代表取締役</t>
    <rPh sb="0" eb="2">
      <t>ダイヒョウ</t>
    </rPh>
    <rPh sb="2" eb="5">
      <t>トリシマリヤク</t>
    </rPh>
    <phoneticPr fontId="1"/>
  </si>
  <si>
    <t>ふれあいはうす　たんぽぽ</t>
    <phoneticPr fontId="1"/>
  </si>
  <si>
    <t>ふれ愛ハウス　たんぽぽ</t>
    <rPh sb="2" eb="3">
      <t>アイ</t>
    </rPh>
    <phoneticPr fontId="1"/>
  </si>
  <si>
    <t>ＪＲ旭川</t>
    <rPh sb="2" eb="4">
      <t>アサヒカワ</t>
    </rPh>
    <phoneticPr fontId="1"/>
  </si>
  <si>
    <t>旭川電気軌道（緑ヶ丘医大線のバス）
南5条20丁目下車、徒歩270ｍ</t>
    <rPh sb="0" eb="2">
      <t>アサヒカワ</t>
    </rPh>
    <rPh sb="2" eb="4">
      <t>デンキ</t>
    </rPh>
    <rPh sb="4" eb="6">
      <t>キドウ</t>
    </rPh>
    <rPh sb="7" eb="10">
      <t>ミドリガオカ</t>
    </rPh>
    <rPh sb="10" eb="12">
      <t>イダイ</t>
    </rPh>
    <rPh sb="12" eb="13">
      <t>セン</t>
    </rPh>
    <rPh sb="18" eb="19">
      <t>ミナミ</t>
    </rPh>
    <rPh sb="20" eb="21">
      <t>ジョウ</t>
    </rPh>
    <rPh sb="23" eb="25">
      <t>チョウメ</t>
    </rPh>
    <rPh sb="25" eb="27">
      <t>ゲシャ</t>
    </rPh>
    <rPh sb="28" eb="30">
      <t>トホ</t>
    </rPh>
    <phoneticPr fontId="1"/>
  </si>
  <si>
    <t>31</t>
    <phoneticPr fontId="1"/>
  </si>
  <si>
    <t>4543</t>
    <phoneticPr fontId="1"/>
  </si>
  <si>
    <t>35</t>
    <phoneticPr fontId="1"/>
  </si>
  <si>
    <t>2351</t>
    <phoneticPr fontId="1"/>
  </si>
  <si>
    <t>管理室長</t>
    <rPh sb="0" eb="2">
      <t>カンリ</t>
    </rPh>
    <rPh sb="2" eb="4">
      <t>シツチョウ</t>
    </rPh>
    <phoneticPr fontId="1"/>
  </si>
  <si>
    <t>４　健康型</t>
  </si>
  <si>
    <t>２　事業者が賃借する土地</t>
  </si>
  <si>
    <t>１　あり</t>
  </si>
  <si>
    <t>１　耐火建築物</t>
  </si>
  <si>
    <t>１　鉄筋コンクリート造</t>
  </si>
  <si>
    <t>１　事業者が自ら所有する建物</t>
  </si>
  <si>
    <t>１　全室個室（縁故者個室含む）</t>
  </si>
  <si>
    <t>２　なし</t>
  </si>
  <si>
    <t>２　あり（ストレッチャー対応）</t>
  </si>
  <si>
    <t>１　全ての居室あり</t>
  </si>
  <si>
    <t>１　全ての便所あり</t>
  </si>
  <si>
    <t>１　全ての浴室あり</t>
  </si>
  <si>
    <t>入居者の皆様に「目配り」「気配り」「心配り」
に、真心で全力を尽くします。愛情をもって皆さんの生活にお役立ちいたします。</t>
    <rPh sb="0" eb="3">
      <t>ニュウキョシャ</t>
    </rPh>
    <rPh sb="4" eb="6">
      <t>ミナサマ</t>
    </rPh>
    <rPh sb="8" eb="10">
      <t>メクバ</t>
    </rPh>
    <rPh sb="13" eb="15">
      <t>キクバ</t>
    </rPh>
    <rPh sb="18" eb="20">
      <t>ココロクバ</t>
    </rPh>
    <rPh sb="25" eb="27">
      <t>マゴコロ</t>
    </rPh>
    <rPh sb="28" eb="30">
      <t>ゼンリョク</t>
    </rPh>
    <rPh sb="31" eb="32">
      <t>ツ</t>
    </rPh>
    <rPh sb="37" eb="39">
      <t>アイジョウ</t>
    </rPh>
    <rPh sb="43" eb="44">
      <t>ミナ</t>
    </rPh>
    <rPh sb="47" eb="49">
      <t>セイカツ</t>
    </rPh>
    <rPh sb="51" eb="52">
      <t>ヤク</t>
    </rPh>
    <rPh sb="52" eb="53">
      <t>ダ</t>
    </rPh>
    <phoneticPr fontId="1"/>
  </si>
  <si>
    <t>東成建設グループの施設です。スプリンクラー等の防災設備も完備し、安全、安心の生活環境をご提供いたします。
いつでも利用できる男女別の大浴場もあります。
毎日温泉気分をお楽しみください。</t>
    <rPh sb="0" eb="2">
      <t>トウセイ</t>
    </rPh>
    <rPh sb="2" eb="4">
      <t>ケンセツ</t>
    </rPh>
    <rPh sb="9" eb="11">
      <t>シセツ</t>
    </rPh>
    <rPh sb="21" eb="22">
      <t>ナド</t>
    </rPh>
    <rPh sb="23" eb="25">
      <t>ボウサイ</t>
    </rPh>
    <rPh sb="25" eb="27">
      <t>セツビ</t>
    </rPh>
    <rPh sb="28" eb="30">
      <t>カンビ</t>
    </rPh>
    <rPh sb="32" eb="34">
      <t>アンゼン</t>
    </rPh>
    <rPh sb="35" eb="37">
      <t>アンシン</t>
    </rPh>
    <rPh sb="38" eb="40">
      <t>セイカツ</t>
    </rPh>
    <rPh sb="40" eb="42">
      <t>カンキョウ</t>
    </rPh>
    <rPh sb="44" eb="46">
      <t>テイキョウ</t>
    </rPh>
    <rPh sb="57" eb="59">
      <t>リヨウ</t>
    </rPh>
    <rPh sb="62" eb="64">
      <t>ダンジョ</t>
    </rPh>
    <rPh sb="64" eb="65">
      <t>ベツ</t>
    </rPh>
    <rPh sb="66" eb="69">
      <t>ダイヨクジョウ</t>
    </rPh>
    <rPh sb="76" eb="78">
      <t>マイニチ</t>
    </rPh>
    <rPh sb="78" eb="80">
      <t>オンセン</t>
    </rPh>
    <rPh sb="80" eb="82">
      <t>キブン</t>
    </rPh>
    <rPh sb="84" eb="85">
      <t>タノ</t>
    </rPh>
    <phoneticPr fontId="1"/>
  </si>
  <si>
    <t>３　なし</t>
  </si>
  <si>
    <t>１　自ら実施</t>
  </si>
  <si>
    <t>要介護者は入居できません。入居審査があります。</t>
    <rPh sb="0" eb="1">
      <t>ヨウ</t>
    </rPh>
    <rPh sb="1" eb="3">
      <t>カイゴ</t>
    </rPh>
    <rPh sb="3" eb="4">
      <t>シャ</t>
    </rPh>
    <rPh sb="5" eb="7">
      <t>ニュウキョ</t>
    </rPh>
    <rPh sb="13" eb="15">
      <t>ニュウキョ</t>
    </rPh>
    <rPh sb="15" eb="17">
      <t>シンサ</t>
    </rPh>
    <phoneticPr fontId="1"/>
  </si>
  <si>
    <t>契約条項の解除条項に該当した場合は解除できます。</t>
    <rPh sb="0" eb="2">
      <t>ケイヤク</t>
    </rPh>
    <rPh sb="2" eb="4">
      <t>ジョウコウ</t>
    </rPh>
    <rPh sb="5" eb="7">
      <t>カイジョ</t>
    </rPh>
    <rPh sb="7" eb="9">
      <t>ジョウコウ</t>
    </rPh>
    <rPh sb="10" eb="12">
      <t>ガイトウ</t>
    </rPh>
    <rPh sb="14" eb="16">
      <t>バアイ</t>
    </rPh>
    <rPh sb="17" eb="19">
      <t>カイジョ</t>
    </rPh>
    <phoneticPr fontId="1"/>
  </si>
  <si>
    <t>契約２５条のとおり。</t>
    <rPh sb="0" eb="2">
      <t>ケイヤク</t>
    </rPh>
    <rPh sb="4" eb="5">
      <t>ジョウ</t>
    </rPh>
    <phoneticPr fontId="1"/>
  </si>
  <si>
    <t>入居契約１０条の３項のとおり、火災保険に加入する。</t>
    <rPh sb="0" eb="2">
      <t>ニュウキョ</t>
    </rPh>
    <rPh sb="2" eb="4">
      <t>ケイヤク</t>
    </rPh>
    <rPh sb="6" eb="7">
      <t>ジョウ</t>
    </rPh>
    <rPh sb="9" eb="10">
      <t>コウ</t>
    </rPh>
    <rPh sb="15" eb="17">
      <t>カサイ</t>
    </rPh>
    <rPh sb="17" eb="19">
      <t>ホケン</t>
    </rPh>
    <rPh sb="20" eb="22">
      <t>カニュウ</t>
    </rPh>
    <phoneticPr fontId="1"/>
  </si>
  <si>
    <t>２　建物賃貸借方式</t>
  </si>
  <si>
    <t>３　月払い方式</t>
  </si>
  <si>
    <t>３　不在期間が○日以上の場合に限り、日割り計算で減額</t>
  </si>
  <si>
    <t>契約書第２３条のとおり、地域自治体発表の消費者物価指数・人件費
を勘定の上改定する。</t>
    <rPh sb="0" eb="3">
      <t>ケイヤクショ</t>
    </rPh>
    <rPh sb="3" eb="4">
      <t>ダイ</t>
    </rPh>
    <rPh sb="6" eb="7">
      <t>ジョウ</t>
    </rPh>
    <rPh sb="12" eb="14">
      <t>チイキ</t>
    </rPh>
    <rPh sb="14" eb="17">
      <t>ジチタイ</t>
    </rPh>
    <rPh sb="17" eb="19">
      <t>ハッピョウ</t>
    </rPh>
    <rPh sb="20" eb="23">
      <t>ショウヒシャ</t>
    </rPh>
    <rPh sb="23" eb="25">
      <t>ブッカ</t>
    </rPh>
    <rPh sb="25" eb="27">
      <t>シスウ</t>
    </rPh>
    <rPh sb="28" eb="31">
      <t>ジンケンヒ</t>
    </rPh>
    <rPh sb="33" eb="35">
      <t>カンジョウ</t>
    </rPh>
    <rPh sb="36" eb="37">
      <t>ウエ</t>
    </rPh>
    <rPh sb="37" eb="39">
      <t>カイテイ</t>
    </rPh>
    <phoneticPr fontId="1"/>
  </si>
  <si>
    <t>運営懇談会の意見を聴き改定します。</t>
    <rPh sb="0" eb="2">
      <t>ウンエイ</t>
    </rPh>
    <rPh sb="2" eb="5">
      <t>コンダンカイ</t>
    </rPh>
    <rPh sb="6" eb="8">
      <t>イケン</t>
    </rPh>
    <rPh sb="9" eb="10">
      <t>キ</t>
    </rPh>
    <rPh sb="11" eb="13">
      <t>カイテイ</t>
    </rPh>
    <phoneticPr fontId="1"/>
  </si>
  <si>
    <t>入居不可</t>
    <rPh sb="0" eb="2">
      <t>ニュウキョ</t>
    </rPh>
    <rPh sb="2" eb="4">
      <t>フカ</t>
    </rPh>
    <phoneticPr fontId="1"/>
  </si>
  <si>
    <t>－</t>
    <phoneticPr fontId="1"/>
  </si>
  <si>
    <t>－</t>
    <phoneticPr fontId="1"/>
  </si>
  <si>
    <t>該当なし</t>
    <rPh sb="0" eb="2">
      <t>ガイトウ</t>
    </rPh>
    <phoneticPr fontId="1"/>
  </si>
  <si>
    <t>各個人別払</t>
    <rPh sb="0" eb="1">
      <t>カク</t>
    </rPh>
    <rPh sb="1" eb="3">
      <t>コジン</t>
    </rPh>
    <rPh sb="3" eb="4">
      <t>ベツ</t>
    </rPh>
    <rPh sb="4" eb="5">
      <t>ハラ</t>
    </rPh>
    <phoneticPr fontId="1"/>
  </si>
  <si>
    <t>Ａタイプ（1名）40,000円＝22.68㎡×1,764円/㎡（近隣単価）
Ｂタイプ（2名）55,000円＝28.35㎡×1,940円/㎡（近隣単価）</t>
    <rPh sb="6" eb="7">
      <t>メイ</t>
    </rPh>
    <rPh sb="14" eb="15">
      <t>エン</t>
    </rPh>
    <rPh sb="28" eb="29">
      <t>エン</t>
    </rPh>
    <rPh sb="32" eb="34">
      <t>キンリン</t>
    </rPh>
    <rPh sb="34" eb="36">
      <t>タンカ</t>
    </rPh>
    <rPh sb="44" eb="45">
      <t>メイ</t>
    </rPh>
    <rPh sb="52" eb="53">
      <t>エン</t>
    </rPh>
    <rPh sb="66" eb="67">
      <t>エン</t>
    </rPh>
    <rPh sb="70" eb="72">
      <t>キンリン</t>
    </rPh>
    <rPh sb="72" eb="74">
      <t>タンカ</t>
    </rPh>
    <phoneticPr fontId="1"/>
  </si>
  <si>
    <t>介護サービスはありません。</t>
    <rPh sb="0" eb="2">
      <t>カイゴ</t>
    </rPh>
    <phoneticPr fontId="1"/>
  </si>
  <si>
    <t>共用部及び浴室等清掃費の日常清掃と定期清掃費
建物・敷地・花壇などの修理維持管理費
水道設備・ガス設備・電気設備・消防非常用設備などの
維持管理費</t>
    <rPh sb="0" eb="3">
      <t>キョウヨウブ</t>
    </rPh>
    <rPh sb="3" eb="4">
      <t>オヨ</t>
    </rPh>
    <rPh sb="5" eb="7">
      <t>ヨクシツ</t>
    </rPh>
    <rPh sb="7" eb="8">
      <t>ナド</t>
    </rPh>
    <rPh sb="8" eb="10">
      <t>セイソウ</t>
    </rPh>
    <rPh sb="10" eb="11">
      <t>ヒ</t>
    </rPh>
    <rPh sb="12" eb="14">
      <t>ニチジョウ</t>
    </rPh>
    <rPh sb="14" eb="16">
      <t>セイソウ</t>
    </rPh>
    <rPh sb="17" eb="19">
      <t>テイキ</t>
    </rPh>
    <rPh sb="19" eb="21">
      <t>セイソウ</t>
    </rPh>
    <rPh sb="21" eb="22">
      <t>ヒ</t>
    </rPh>
    <rPh sb="23" eb="25">
      <t>タテモノ</t>
    </rPh>
    <rPh sb="26" eb="28">
      <t>シキチ</t>
    </rPh>
    <rPh sb="29" eb="31">
      <t>カダン</t>
    </rPh>
    <rPh sb="34" eb="36">
      <t>シュウリ</t>
    </rPh>
    <rPh sb="36" eb="38">
      <t>イジ</t>
    </rPh>
    <rPh sb="38" eb="41">
      <t>カンリヒ</t>
    </rPh>
    <rPh sb="42" eb="44">
      <t>スイドウ</t>
    </rPh>
    <rPh sb="44" eb="46">
      <t>セツビ</t>
    </rPh>
    <rPh sb="49" eb="51">
      <t>セツビ</t>
    </rPh>
    <rPh sb="52" eb="54">
      <t>デンキ</t>
    </rPh>
    <rPh sb="54" eb="56">
      <t>セツビ</t>
    </rPh>
    <rPh sb="57" eb="59">
      <t>ショウボウ</t>
    </rPh>
    <rPh sb="59" eb="62">
      <t>ヒジョウヨウ</t>
    </rPh>
    <rPh sb="62" eb="64">
      <t>セツビ</t>
    </rPh>
    <rPh sb="68" eb="70">
      <t>イジ</t>
    </rPh>
    <rPh sb="70" eb="73">
      <t>カンリヒ</t>
    </rPh>
    <phoneticPr fontId="1"/>
  </si>
  <si>
    <t xml:space="preserve">朝昼夜1日1,300円　　　1,300円/日×30日＝39,000円
近隣の標準的な相場価格。
</t>
    <rPh sb="0" eb="1">
      <t>アサ</t>
    </rPh>
    <rPh sb="1" eb="2">
      <t>ヒル</t>
    </rPh>
    <rPh sb="2" eb="3">
      <t>ヨル</t>
    </rPh>
    <rPh sb="4" eb="5">
      <t>ニチ</t>
    </rPh>
    <rPh sb="10" eb="11">
      <t>エン</t>
    </rPh>
    <rPh sb="19" eb="20">
      <t>エン</t>
    </rPh>
    <rPh sb="21" eb="22">
      <t>ニチ</t>
    </rPh>
    <rPh sb="25" eb="26">
      <t>ニチ</t>
    </rPh>
    <rPh sb="33" eb="34">
      <t>エン</t>
    </rPh>
    <rPh sb="35" eb="37">
      <t>キンリン</t>
    </rPh>
    <rPh sb="38" eb="41">
      <t>ヒョウジュンテキ</t>
    </rPh>
    <rPh sb="42" eb="44">
      <t>ソウバ</t>
    </rPh>
    <rPh sb="44" eb="46">
      <t>カカク</t>
    </rPh>
    <phoneticPr fontId="1"/>
  </si>
  <si>
    <t>（給湯費）3,000円（水道料金＋いつでも入浴できる大浴場
水使用料＋浴場使用料＝100円/日　100円×30日＝3,000円/月</t>
    <rPh sb="1" eb="3">
      <t>キュウトウ</t>
    </rPh>
    <rPh sb="3" eb="4">
      <t>ヒ</t>
    </rPh>
    <rPh sb="10" eb="11">
      <t>エン</t>
    </rPh>
    <rPh sb="12" eb="14">
      <t>スイドウ</t>
    </rPh>
    <rPh sb="14" eb="16">
      <t>リョウキン</t>
    </rPh>
    <rPh sb="21" eb="23">
      <t>ニュウヨク</t>
    </rPh>
    <rPh sb="26" eb="29">
      <t>ダイヨクジョウ</t>
    </rPh>
    <rPh sb="30" eb="31">
      <t>ミズ</t>
    </rPh>
    <rPh sb="31" eb="33">
      <t>シヨウ</t>
    </rPh>
    <rPh sb="33" eb="34">
      <t>リョウ</t>
    </rPh>
    <rPh sb="35" eb="37">
      <t>ヨクジョウ</t>
    </rPh>
    <rPh sb="37" eb="40">
      <t>シヨウリョウ</t>
    </rPh>
    <rPh sb="44" eb="45">
      <t>エン</t>
    </rPh>
    <rPh sb="46" eb="47">
      <t>ニチ</t>
    </rPh>
    <rPh sb="51" eb="52">
      <t>エン</t>
    </rPh>
    <rPh sb="55" eb="56">
      <t>ニチ</t>
    </rPh>
    <rPh sb="62" eb="63">
      <t>エン</t>
    </rPh>
    <rPh sb="64" eb="65">
      <t>ツキ</t>
    </rPh>
    <phoneticPr fontId="1"/>
  </si>
  <si>
    <t>電気とガス暖房は、個別メーター設置、検針各自供給会社に
支払。
駐車場　3,000円/台＝近隣の相場の60％程度</t>
    <rPh sb="0" eb="2">
      <t>デンキ</t>
    </rPh>
    <rPh sb="5" eb="7">
      <t>ダンボウ</t>
    </rPh>
    <rPh sb="9" eb="11">
      <t>コベツ</t>
    </rPh>
    <rPh sb="15" eb="17">
      <t>セッチ</t>
    </rPh>
    <rPh sb="18" eb="20">
      <t>ケンシン</t>
    </rPh>
    <rPh sb="20" eb="21">
      <t>カク</t>
    </rPh>
    <rPh sb="21" eb="22">
      <t>ジ</t>
    </rPh>
    <rPh sb="22" eb="24">
      <t>キョウキュウ</t>
    </rPh>
    <rPh sb="24" eb="26">
      <t>ガイシャ</t>
    </rPh>
    <rPh sb="28" eb="30">
      <t>シハラ</t>
    </rPh>
    <rPh sb="32" eb="35">
      <t>チュウシャジョウ</t>
    </rPh>
    <rPh sb="41" eb="42">
      <t>エン</t>
    </rPh>
    <rPh sb="43" eb="44">
      <t>ダイ</t>
    </rPh>
    <rPh sb="45" eb="47">
      <t>キンリン</t>
    </rPh>
    <rPh sb="48" eb="50">
      <t>ソウバ</t>
    </rPh>
    <rPh sb="54" eb="56">
      <t>テイド</t>
    </rPh>
    <phoneticPr fontId="1"/>
  </si>
  <si>
    <t xml:space="preserve">ふれ愛ハウスたんぽぽ　事務所
</t>
    <rPh sb="2" eb="3">
      <t>アイ</t>
    </rPh>
    <rPh sb="11" eb="13">
      <t>ジム</t>
    </rPh>
    <rPh sb="13" eb="14">
      <t>ショ</t>
    </rPh>
    <phoneticPr fontId="1"/>
  </si>
  <si>
    <t>0166</t>
    <phoneticPr fontId="1"/>
  </si>
  <si>
    <t>31</t>
    <phoneticPr fontId="1"/>
  </si>
  <si>
    <t>4543</t>
    <phoneticPr fontId="1"/>
  </si>
  <si>
    <t>株式会社　とうせい本社</t>
    <rPh sb="0" eb="2">
      <t>カブシキ</t>
    </rPh>
    <rPh sb="2" eb="4">
      <t>カイシャ</t>
    </rPh>
    <rPh sb="9" eb="11">
      <t>ホンシャ</t>
    </rPh>
    <phoneticPr fontId="1"/>
  </si>
  <si>
    <t>33</t>
    <phoneticPr fontId="1"/>
  </si>
  <si>
    <t>2502</t>
    <phoneticPr fontId="1"/>
  </si>
  <si>
    <t>令和2年4月1日　以降実施予定</t>
    <rPh sb="0" eb="2">
      <t>レイワ</t>
    </rPh>
    <rPh sb="3" eb="4">
      <t>ネン</t>
    </rPh>
    <rPh sb="5" eb="6">
      <t>ガツ</t>
    </rPh>
    <rPh sb="7" eb="8">
      <t>ニチ</t>
    </rPh>
    <rPh sb="9" eb="11">
      <t>イコウ</t>
    </rPh>
    <rPh sb="11" eb="13">
      <t>ジッシ</t>
    </rPh>
    <rPh sb="13" eb="15">
      <t>ヨテイ</t>
    </rPh>
    <phoneticPr fontId="1"/>
  </si>
  <si>
    <t>ふれ愛ハウス　たんぽぽ</t>
    <rPh sb="2" eb="3">
      <t>アイ</t>
    </rPh>
    <phoneticPr fontId="1"/>
  </si>
  <si>
    <t>○</t>
  </si>
  <si>
    <t>赤坂　秀世</t>
    <rPh sb="0" eb="2">
      <t>アカサカ</t>
    </rPh>
    <rPh sb="3" eb="4">
      <t>ヒデ</t>
    </rPh>
    <rPh sb="4" eb="5">
      <t>ヨ</t>
    </rPh>
    <phoneticPr fontId="1"/>
  </si>
  <si>
    <t>２　入居希望者に交付</t>
  </si>
  <si>
    <t>３　公開していない</t>
  </si>
  <si>
    <t>ＡＩＧ損害保険株式会社
※損害賠償保険</t>
    <rPh sb="3" eb="5">
      <t>ソンガイ</t>
    </rPh>
    <rPh sb="5" eb="7">
      <t>ホケン</t>
    </rPh>
    <rPh sb="7" eb="9">
      <t>カブシキ</t>
    </rPh>
    <rPh sb="9" eb="11">
      <t>カイシャ</t>
    </rPh>
    <rPh sb="13" eb="15">
      <t>ソンガイ</t>
    </rPh>
    <rPh sb="15" eb="17">
      <t>バイショウ</t>
    </rPh>
    <rPh sb="17" eb="19">
      <t>ホケン</t>
    </rPh>
    <phoneticPr fontId="1"/>
  </si>
  <si>
    <t>to-sei.co.jp</t>
    <phoneticPr fontId="1"/>
  </si>
  <si>
    <t>hudousan</t>
    <phoneticPr fontId="1"/>
  </si>
  <si>
    <t>to-sei-fudousan.co.jp</t>
    <phoneticPr fontId="1"/>
  </si>
  <si>
    <t>北海道旭川市南4条22丁目3番48号</t>
    <rPh sb="0" eb="3">
      <t>ホッカイドウ</t>
    </rPh>
    <rPh sb="3" eb="5">
      <t>アサヒカワ</t>
    </rPh>
    <rPh sb="5" eb="6">
      <t>シ</t>
    </rPh>
    <rPh sb="6" eb="7">
      <t>ミナミ</t>
    </rPh>
    <rPh sb="8" eb="9">
      <t>ジョウ</t>
    </rPh>
    <rPh sb="11" eb="13">
      <t>チョウメ</t>
    </rPh>
    <rPh sb="14" eb="15">
      <t>バン</t>
    </rPh>
    <rPh sb="17" eb="18">
      <t>ゴウ</t>
    </rPh>
    <phoneticPr fontId="1"/>
  </si>
  <si>
    <t>3.867.38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</si>
</sst>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0.E+00"/>
    <numFmt numFmtId="177" formatCode="yyyy&quot;年&quot;m&quot;月&quot;d&quot;日&quot;;@"/>
    <numFmt numFmtId="178" formatCode="0_ "/>
    <numFmt numFmtId="179" formatCode="0000"/>
    <numFmt numFmtId="180" formatCode="000"/>
  </numFmts>
  <fonts count="2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color theme="1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b/>
      <sz val="11"/>
      <color rgb="FFFF0000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ゴシック"/>
      <family val="3"/>
      <charset val="128"/>
    </font>
    <font>
      <sz val="9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/>
      <top style="hair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hair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Down="1">
      <left style="medium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599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right" vertical="center"/>
    </xf>
    <xf numFmtId="0" fontId="2" fillId="0" borderId="0" xfId="0" applyFont="1" applyFill="1" applyBorder="1">
      <alignment vertical="center"/>
    </xf>
    <xf numFmtId="0" fontId="2" fillId="0" borderId="6" xfId="0" applyFont="1" applyFill="1" applyBorder="1">
      <alignment vertical="center"/>
    </xf>
    <xf numFmtId="0" fontId="2" fillId="0" borderId="3" xfId="0" applyFont="1" applyFill="1" applyBorder="1">
      <alignment vertical="center"/>
    </xf>
    <xf numFmtId="0" fontId="10" fillId="0" borderId="1" xfId="1" applyBorder="1">
      <alignment vertical="center"/>
    </xf>
    <xf numFmtId="49" fontId="0" fillId="0" borderId="1" xfId="0" applyNumberFormat="1" applyBorder="1">
      <alignment vertical="center"/>
    </xf>
    <xf numFmtId="49" fontId="2" fillId="0" borderId="0" xfId="0" applyNumberFormat="1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3" xfId="0" applyFont="1" applyFill="1" applyBorder="1" applyAlignment="1">
      <alignment vertical="center"/>
    </xf>
    <xf numFmtId="0" fontId="2" fillId="0" borderId="0" xfId="0" applyFont="1" applyFill="1">
      <alignment vertical="center"/>
    </xf>
    <xf numFmtId="0" fontId="14" fillId="0" borderId="42" xfId="3" applyBorder="1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2" fillId="0" borderId="0" xfId="0" applyFont="1" applyFill="1">
      <alignment vertical="center"/>
    </xf>
    <xf numFmtId="49" fontId="2" fillId="0" borderId="19" xfId="0" applyNumberFormat="1" applyFont="1" applyFill="1" applyBorder="1" applyAlignment="1" applyProtection="1">
      <alignment vertical="center"/>
      <protection locked="0"/>
    </xf>
    <xf numFmtId="0" fontId="2" fillId="0" borderId="5" xfId="0" applyFont="1" applyFill="1" applyBorder="1">
      <alignment vertical="center"/>
    </xf>
    <xf numFmtId="0" fontId="2" fillId="0" borderId="84" xfId="0" applyFont="1" applyFill="1" applyBorder="1" applyAlignment="1" applyProtection="1">
      <alignment horizontal="left" vertical="center"/>
      <protection locked="0"/>
    </xf>
    <xf numFmtId="0" fontId="2" fillId="0" borderId="82" xfId="0" applyFont="1" applyFill="1" applyBorder="1" applyAlignment="1" applyProtection="1">
      <alignment horizontal="left" vertical="center"/>
      <protection locked="0"/>
    </xf>
    <xf numFmtId="0" fontId="11" fillId="0" borderId="0" xfId="0" applyFont="1" applyFill="1" applyAlignment="1">
      <alignment horizontal="left" vertical="center"/>
    </xf>
    <xf numFmtId="0" fontId="11" fillId="0" borderId="0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16" fillId="0" borderId="0" xfId="0" applyFont="1" applyFill="1">
      <alignment vertical="center"/>
    </xf>
    <xf numFmtId="0" fontId="17" fillId="0" borderId="0" xfId="0" applyFont="1" applyFill="1" applyAlignment="1">
      <alignment horizontal="left" vertical="center"/>
    </xf>
    <xf numFmtId="0" fontId="18" fillId="0" borderId="0" xfId="0" applyFont="1" applyFill="1">
      <alignment vertical="center"/>
    </xf>
    <xf numFmtId="0" fontId="19" fillId="0" borderId="0" xfId="0" applyFont="1" applyFill="1">
      <alignment vertical="center"/>
    </xf>
    <xf numFmtId="0" fontId="19" fillId="0" borderId="0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left" vertical="center"/>
    </xf>
    <xf numFmtId="0" fontId="2" fillId="0" borderId="35" xfId="0" applyFont="1" applyFill="1" applyBorder="1" applyAlignment="1" applyProtection="1">
      <alignment horizontal="left" vertical="center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12" fillId="0" borderId="13" xfId="0" applyFont="1" applyFill="1" applyBorder="1" applyAlignment="1" applyProtection="1">
      <alignment horizontal="left" vertical="center" shrinkToFit="1"/>
      <protection locked="0"/>
    </xf>
    <xf numFmtId="0" fontId="12" fillId="0" borderId="16" xfId="0" applyFont="1" applyFill="1" applyBorder="1" applyAlignment="1" applyProtection="1">
      <alignment horizontal="left" vertical="center" shrinkToFit="1"/>
      <protection locked="0"/>
    </xf>
    <xf numFmtId="0" fontId="12" fillId="0" borderId="108" xfId="0" applyFont="1" applyFill="1" applyBorder="1" applyAlignment="1" applyProtection="1">
      <alignment horizontal="left" vertical="center" shrinkToFit="1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2" fillId="0" borderId="1" xfId="0" applyFont="1" applyFill="1" applyBorder="1" applyAlignment="1" applyProtection="1">
      <alignment horizontal="left" vertical="center"/>
      <protection locked="0"/>
    </xf>
    <xf numFmtId="0" fontId="11" fillId="0" borderId="0" xfId="0" applyFont="1" applyFill="1" applyAlignment="1">
      <alignment horizontal="left" vertical="center"/>
    </xf>
    <xf numFmtId="0" fontId="2" fillId="0" borderId="17" xfId="0" applyFont="1" applyFill="1" applyBorder="1" applyAlignment="1" applyProtection="1">
      <alignment horizontal="left" vertical="center"/>
      <protection locked="0"/>
    </xf>
    <xf numFmtId="0" fontId="2" fillId="0" borderId="8" xfId="0" applyFont="1" applyFill="1" applyBorder="1">
      <alignment vertical="center"/>
    </xf>
    <xf numFmtId="180" fontId="2" fillId="0" borderId="19" xfId="0" quotePrefix="1" applyNumberFormat="1" applyFont="1" applyFill="1" applyBorder="1" applyAlignment="1" applyProtection="1">
      <alignment horizontal="left" vertical="center"/>
      <protection locked="0"/>
    </xf>
    <xf numFmtId="179" fontId="2" fillId="0" borderId="20" xfId="0" quotePrefix="1" applyNumberFormat="1" applyFont="1" applyFill="1" applyBorder="1" applyAlignment="1" applyProtection="1">
      <alignment horizontal="left" vertical="center"/>
      <protection locked="0"/>
    </xf>
    <xf numFmtId="0" fontId="11" fillId="0" borderId="0" xfId="0" applyFont="1" applyFill="1" applyAlignment="1">
      <alignment horizontal="left" vertical="center"/>
    </xf>
    <xf numFmtId="0" fontId="2" fillId="0" borderId="35" xfId="0" applyFont="1" applyFill="1" applyBorder="1" applyAlignment="1" applyProtection="1">
      <alignment horizontal="left" vertical="center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12" fillId="2" borderId="17" xfId="0" applyFont="1" applyFill="1" applyBorder="1" applyAlignment="1">
      <alignment vertical="center"/>
    </xf>
    <xf numFmtId="0" fontId="2" fillId="2" borderId="35" xfId="0" applyFont="1" applyFill="1" applyBorder="1" applyAlignment="1">
      <alignment vertical="center"/>
    </xf>
    <xf numFmtId="0" fontId="2" fillId="2" borderId="19" xfId="0" applyFont="1" applyFill="1" applyBorder="1" applyAlignment="1">
      <alignment vertical="center"/>
    </xf>
    <xf numFmtId="0" fontId="2" fillId="2" borderId="51" xfId="0" applyFont="1" applyFill="1" applyBorder="1" applyAlignment="1">
      <alignment vertical="center"/>
    </xf>
    <xf numFmtId="0" fontId="2" fillId="2" borderId="36" xfId="0" applyFont="1" applyFill="1" applyBorder="1" applyAlignment="1">
      <alignment vertical="center"/>
    </xf>
    <xf numFmtId="0" fontId="2" fillId="2" borderId="52" xfId="0" applyFont="1" applyFill="1" applyBorder="1" applyAlignment="1">
      <alignment vertical="center"/>
    </xf>
    <xf numFmtId="0" fontId="2" fillId="2" borderId="19" xfId="0" applyFont="1" applyFill="1" applyBorder="1" applyAlignment="1">
      <alignment horizontal="left" vertical="center"/>
    </xf>
    <xf numFmtId="0" fontId="2" fillId="2" borderId="36" xfId="0" applyFont="1" applyFill="1" applyBorder="1" applyAlignment="1">
      <alignment horizontal="left" vertical="center"/>
    </xf>
    <xf numFmtId="0" fontId="2" fillId="2" borderId="42" xfId="0" applyFont="1" applyFill="1" applyBorder="1" applyAlignment="1">
      <alignment vertical="center"/>
    </xf>
    <xf numFmtId="0" fontId="2" fillId="2" borderId="55" xfId="0" applyFont="1" applyFill="1" applyBorder="1" applyAlignment="1">
      <alignment vertical="center"/>
    </xf>
    <xf numFmtId="0" fontId="2" fillId="2" borderId="44" xfId="0" applyFont="1" applyFill="1" applyBorder="1" applyAlignment="1">
      <alignment vertical="center"/>
    </xf>
    <xf numFmtId="0" fontId="2" fillId="2" borderId="49" xfId="0" applyFont="1" applyFill="1" applyBorder="1">
      <alignment vertical="center"/>
    </xf>
    <xf numFmtId="0" fontId="2" fillId="2" borderId="47" xfId="0" applyFont="1" applyFill="1" applyBorder="1">
      <alignment vertical="center"/>
    </xf>
    <xf numFmtId="0" fontId="2" fillId="2" borderId="33" xfId="0" applyFont="1" applyFill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vertical="center"/>
    </xf>
    <xf numFmtId="0" fontId="2" fillId="2" borderId="20" xfId="0" applyFont="1" applyFill="1" applyBorder="1" applyAlignment="1">
      <alignment vertical="center"/>
    </xf>
    <xf numFmtId="0" fontId="2" fillId="2" borderId="62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 shrinkToFit="1"/>
    </xf>
    <xf numFmtId="0" fontId="2" fillId="2" borderId="13" xfId="0" applyFont="1" applyFill="1" applyBorder="1" applyAlignment="1">
      <alignment horizontal="center" vertical="center" shrinkToFit="1"/>
    </xf>
    <xf numFmtId="0" fontId="2" fillId="2" borderId="31" xfId="0" applyFont="1" applyFill="1" applyBorder="1" applyAlignment="1">
      <alignment vertical="center" shrinkToFit="1"/>
    </xf>
    <xf numFmtId="0" fontId="2" fillId="2" borderId="20" xfId="0" applyFont="1" applyFill="1" applyBorder="1" applyAlignment="1">
      <alignment horizontal="left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68" xfId="0" applyFont="1" applyFill="1" applyBorder="1" applyAlignment="1">
      <alignment horizontal="center" vertical="center" wrapText="1"/>
    </xf>
    <xf numFmtId="0" fontId="2" fillId="2" borderId="108" xfId="0" applyFont="1" applyFill="1" applyBorder="1" applyAlignment="1">
      <alignment horizontal="center" vertical="center" wrapText="1"/>
    </xf>
    <xf numFmtId="0" fontId="12" fillId="2" borderId="49" xfId="0" applyFont="1" applyFill="1" applyBorder="1" applyAlignment="1">
      <alignment vertical="center" shrinkToFit="1"/>
    </xf>
    <xf numFmtId="0" fontId="2" fillId="0" borderId="35" xfId="0" applyFont="1" applyFill="1" applyBorder="1" applyAlignment="1" applyProtection="1">
      <alignment horizontal="left" vertical="center"/>
      <protection locked="0"/>
    </xf>
    <xf numFmtId="178" fontId="2" fillId="0" borderId="35" xfId="0" applyNumberFormat="1" applyFont="1" applyFill="1" applyBorder="1" applyAlignment="1" applyProtection="1">
      <alignment horizontal="left" vertical="center"/>
      <protection locked="0"/>
    </xf>
    <xf numFmtId="178" fontId="2" fillId="0" borderId="19" xfId="0" applyNumberFormat="1" applyFont="1" applyFill="1" applyBorder="1" applyAlignment="1" applyProtection="1">
      <alignment horizontal="left" vertical="center"/>
      <protection locked="0"/>
    </xf>
    <xf numFmtId="178" fontId="2" fillId="0" borderId="51" xfId="0" applyNumberFormat="1" applyFont="1" applyFill="1" applyBorder="1" applyAlignment="1" applyProtection="1">
      <alignment horizontal="left" vertical="center"/>
      <protection locked="0"/>
    </xf>
    <xf numFmtId="49" fontId="2" fillId="0" borderId="19" xfId="0" applyNumberFormat="1" applyFont="1" applyFill="1" applyBorder="1" applyAlignment="1" applyProtection="1">
      <alignment horizontal="left" vertical="center"/>
      <protection locked="0"/>
    </xf>
    <xf numFmtId="49" fontId="2" fillId="0" borderId="35" xfId="0" applyNumberFormat="1" applyFont="1" applyFill="1" applyBorder="1" applyAlignment="1" applyProtection="1">
      <alignment horizontal="left" vertical="center"/>
      <protection locked="0"/>
    </xf>
    <xf numFmtId="0" fontId="12" fillId="0" borderId="1" xfId="0" applyFont="1" applyFill="1" applyBorder="1" applyAlignment="1" applyProtection="1">
      <alignment horizontal="left" vertical="center" shrinkToFit="1"/>
      <protection locked="0"/>
    </xf>
    <xf numFmtId="0" fontId="12" fillId="0" borderId="15" xfId="0" applyFont="1" applyFill="1" applyBorder="1" applyAlignment="1" applyProtection="1">
      <alignment horizontal="left" vertical="center" shrinkToFit="1"/>
      <protection locked="0"/>
    </xf>
    <xf numFmtId="0" fontId="12" fillId="0" borderId="68" xfId="0" applyFont="1" applyFill="1" applyBorder="1" applyAlignment="1" applyProtection="1">
      <alignment horizontal="left" vertical="center" shrinkToFit="1"/>
      <protection locked="0"/>
    </xf>
    <xf numFmtId="0" fontId="2" fillId="2" borderId="20" xfId="0" applyFont="1" applyFill="1" applyBorder="1" applyAlignment="1">
      <alignment vertical="center"/>
    </xf>
    <xf numFmtId="0" fontId="2" fillId="2" borderId="36" xfId="0" applyFont="1" applyFill="1" applyBorder="1" applyAlignment="1">
      <alignment vertical="center"/>
    </xf>
    <xf numFmtId="0" fontId="2" fillId="2" borderId="25" xfId="0" applyFont="1" applyFill="1" applyBorder="1" applyAlignment="1">
      <alignment horizontal="left" vertical="top" wrapText="1"/>
    </xf>
    <xf numFmtId="0" fontId="2" fillId="2" borderId="27" xfId="0" applyFont="1" applyFill="1" applyBorder="1" applyAlignment="1">
      <alignment horizontal="left" vertical="top"/>
    </xf>
    <xf numFmtId="0" fontId="2" fillId="2" borderId="5" xfId="0" applyFont="1" applyFill="1" applyBorder="1" applyAlignment="1">
      <alignment horizontal="left" vertical="top"/>
    </xf>
    <xf numFmtId="0" fontId="2" fillId="2" borderId="28" xfId="0" applyFont="1" applyFill="1" applyBorder="1" applyAlignment="1">
      <alignment horizontal="left" vertical="top"/>
    </xf>
    <xf numFmtId="0" fontId="2" fillId="2" borderId="22" xfId="0" applyFont="1" applyFill="1" applyBorder="1" applyAlignment="1">
      <alignment horizontal="left" vertical="top"/>
    </xf>
    <xf numFmtId="0" fontId="2" fillId="2" borderId="24" xfId="0" applyFont="1" applyFill="1" applyBorder="1" applyAlignment="1">
      <alignment horizontal="left" vertical="top"/>
    </xf>
    <xf numFmtId="0" fontId="2" fillId="2" borderId="2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2" fillId="2" borderId="21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0" fontId="2" fillId="2" borderId="28" xfId="0" applyFont="1" applyFill="1" applyBorder="1" applyAlignment="1">
      <alignment horizontal="left" vertical="top" wrapText="1"/>
    </xf>
    <xf numFmtId="0" fontId="2" fillId="2" borderId="22" xfId="0" applyFont="1" applyFill="1" applyBorder="1" applyAlignment="1">
      <alignment horizontal="left" vertical="top" wrapText="1"/>
    </xf>
    <xf numFmtId="0" fontId="2" fillId="2" borderId="23" xfId="0" applyFont="1" applyFill="1" applyBorder="1" applyAlignment="1">
      <alignment horizontal="left" vertical="top" wrapText="1"/>
    </xf>
    <xf numFmtId="0" fontId="2" fillId="2" borderId="24" xfId="0" applyFont="1" applyFill="1" applyBorder="1" applyAlignment="1">
      <alignment horizontal="left" vertical="top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49" fontId="2" fillId="0" borderId="35" xfId="0" applyNumberFormat="1" applyFont="1" applyFill="1" applyBorder="1" applyAlignment="1" applyProtection="1">
      <alignment horizontal="left" vertical="center"/>
      <protection locked="0"/>
    </xf>
    <xf numFmtId="49" fontId="2" fillId="0" borderId="19" xfId="0" applyNumberFormat="1" applyFont="1" applyFill="1" applyBorder="1" applyAlignment="1" applyProtection="1">
      <alignment horizontal="left" vertical="center"/>
      <protection locked="0"/>
    </xf>
    <xf numFmtId="49" fontId="2" fillId="0" borderId="36" xfId="0" applyNumberFormat="1" applyFont="1" applyFill="1" applyBorder="1" applyAlignment="1" applyProtection="1">
      <alignment horizontal="left" vertical="center"/>
      <protection locked="0"/>
    </xf>
    <xf numFmtId="0" fontId="2" fillId="0" borderId="35" xfId="0" applyFont="1" applyFill="1" applyBorder="1" applyAlignment="1" applyProtection="1">
      <alignment horizontal="left" vertical="center" wrapText="1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2" fillId="0" borderId="73" xfId="0" applyFont="1" applyFill="1" applyBorder="1" applyAlignment="1" applyProtection="1">
      <alignment horizontal="left" vertical="top" wrapText="1"/>
      <protection locked="0"/>
    </xf>
    <xf numFmtId="0" fontId="2" fillId="0" borderId="74" xfId="0" applyFont="1" applyFill="1" applyBorder="1" applyAlignment="1" applyProtection="1">
      <alignment horizontal="left" vertical="top"/>
      <protection locked="0"/>
    </xf>
    <xf numFmtId="0" fontId="2" fillId="0" borderId="81" xfId="0" applyFont="1" applyFill="1" applyBorder="1" applyAlignment="1" applyProtection="1">
      <alignment horizontal="left" vertical="top"/>
      <protection locked="0"/>
    </xf>
    <xf numFmtId="0" fontId="2" fillId="0" borderId="23" xfId="0" applyFont="1" applyFill="1" applyBorder="1" applyAlignment="1" applyProtection="1">
      <alignment vertical="center"/>
      <protection locked="0"/>
    </xf>
    <xf numFmtId="0" fontId="2" fillId="0" borderId="0" xfId="0" applyFont="1" applyFill="1" applyAlignment="1">
      <alignment horizontal="center" vertical="center"/>
    </xf>
    <xf numFmtId="177" fontId="2" fillId="0" borderId="0" xfId="0" applyNumberFormat="1" applyFont="1" applyFill="1" applyAlignment="1" applyProtection="1">
      <alignment horizontal="center" vertical="center"/>
      <protection locked="0"/>
    </xf>
    <xf numFmtId="0" fontId="2" fillId="0" borderId="23" xfId="0" applyFont="1" applyFill="1" applyBorder="1" applyAlignment="1" applyProtection="1">
      <alignment horizontal="center" vertical="center"/>
      <protection locked="0"/>
    </xf>
    <xf numFmtId="0" fontId="2" fillId="2" borderId="56" xfId="0" applyFont="1" applyFill="1" applyBorder="1" applyAlignment="1">
      <alignment vertical="center" wrapText="1"/>
    </xf>
    <xf numFmtId="0" fontId="2" fillId="2" borderId="19" xfId="0" applyFont="1" applyFill="1" applyBorder="1" applyAlignment="1">
      <alignment vertical="center" wrapText="1"/>
    </xf>
    <xf numFmtId="0" fontId="2" fillId="2" borderId="20" xfId="0" applyFont="1" applyFill="1" applyBorder="1" applyAlignment="1">
      <alignment vertical="center" wrapText="1"/>
    </xf>
    <xf numFmtId="0" fontId="2" fillId="0" borderId="1" xfId="0" applyFont="1" applyFill="1" applyBorder="1" applyAlignment="1" applyProtection="1">
      <alignment horizontal="left" vertical="top" wrapText="1"/>
      <protection locked="0"/>
    </xf>
    <xf numFmtId="0" fontId="2" fillId="0" borderId="1" xfId="0" applyFont="1" applyFill="1" applyBorder="1" applyAlignment="1" applyProtection="1">
      <alignment horizontal="left" vertical="top"/>
      <protection locked="0"/>
    </xf>
    <xf numFmtId="0" fontId="2" fillId="0" borderId="35" xfId="0" applyFont="1" applyFill="1" applyBorder="1" applyAlignment="1" applyProtection="1">
      <alignment horizontal="left" vertical="top"/>
      <protection locked="0"/>
    </xf>
    <xf numFmtId="0" fontId="2" fillId="0" borderId="13" xfId="0" applyFont="1" applyFill="1" applyBorder="1" applyAlignment="1" applyProtection="1">
      <alignment horizontal="left" vertical="top"/>
      <protection locked="0"/>
    </xf>
    <xf numFmtId="0" fontId="2" fillId="2" borderId="12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vertical="center" wrapText="1"/>
    </xf>
    <xf numFmtId="0" fontId="2" fillId="2" borderId="50" xfId="0" applyFont="1" applyFill="1" applyBorder="1" applyAlignment="1">
      <alignment vertical="center" wrapText="1"/>
    </xf>
    <xf numFmtId="0" fontId="2" fillId="2" borderId="51" xfId="0" applyFont="1" applyFill="1" applyBorder="1" applyAlignment="1">
      <alignment vertical="center" wrapText="1"/>
    </xf>
    <xf numFmtId="0" fontId="2" fillId="2" borderId="62" xfId="0" applyFont="1" applyFill="1" applyBorder="1" applyAlignment="1">
      <alignment vertical="center" wrapText="1"/>
    </xf>
    <xf numFmtId="0" fontId="2" fillId="0" borderId="15" xfId="0" applyFont="1" applyFill="1" applyBorder="1" applyAlignment="1" applyProtection="1">
      <alignment horizontal="left" vertical="top"/>
      <protection locked="0"/>
    </xf>
    <xf numFmtId="0" fontId="2" fillId="0" borderId="50" xfId="0" applyFont="1" applyFill="1" applyBorder="1" applyAlignment="1" applyProtection="1">
      <alignment horizontal="left" vertical="top"/>
      <protection locked="0"/>
    </xf>
    <xf numFmtId="0" fontId="2" fillId="0" borderId="16" xfId="0" applyFont="1" applyFill="1" applyBorder="1" applyAlignment="1" applyProtection="1">
      <alignment horizontal="left" vertical="top"/>
      <protection locked="0"/>
    </xf>
    <xf numFmtId="0" fontId="2" fillId="2" borderId="29" xfId="0" applyFont="1" applyFill="1" applyBorder="1" applyAlignment="1">
      <alignment vertical="center" wrapText="1"/>
    </xf>
    <xf numFmtId="0" fontId="2" fillId="2" borderId="26" xfId="0" applyFont="1" applyFill="1" applyBorder="1" applyAlignment="1">
      <alignment vertical="center" wrapText="1"/>
    </xf>
    <xf numFmtId="0" fontId="2" fillId="2" borderId="46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2" fillId="2" borderId="31" xfId="0" applyFont="1" applyFill="1" applyBorder="1" applyAlignment="1">
      <alignment vertical="center" wrapText="1"/>
    </xf>
    <xf numFmtId="0" fontId="2" fillId="2" borderId="23" xfId="0" applyFont="1" applyFill="1" applyBorder="1" applyAlignment="1">
      <alignment vertical="center" wrapText="1"/>
    </xf>
    <xf numFmtId="0" fontId="2" fillId="0" borderId="29" xfId="0" applyFont="1" applyFill="1" applyBorder="1" applyAlignment="1" applyProtection="1">
      <alignment horizontal="left" vertical="center"/>
      <protection locked="0"/>
    </xf>
    <xf numFmtId="0" fontId="2" fillId="0" borderId="26" xfId="0" applyFont="1" applyFill="1" applyBorder="1" applyAlignment="1" applyProtection="1">
      <alignment horizontal="left" vertical="center"/>
      <protection locked="0"/>
    </xf>
    <xf numFmtId="0" fontId="2" fillId="0" borderId="30" xfId="0" applyFont="1" applyFill="1" applyBorder="1" applyAlignment="1" applyProtection="1">
      <alignment horizontal="left" vertical="center"/>
      <protection locked="0"/>
    </xf>
    <xf numFmtId="0" fontId="2" fillId="0" borderId="46" xfId="0" applyFont="1" applyFill="1" applyBorder="1" applyAlignment="1" applyProtection="1">
      <alignment horizontal="left" vertical="center"/>
      <protection locked="0"/>
    </xf>
    <xf numFmtId="0" fontId="2" fillId="0" borderId="0" xfId="0" applyFont="1" applyFill="1" applyBorder="1" applyAlignment="1" applyProtection="1">
      <alignment horizontal="left" vertical="center"/>
      <protection locked="0"/>
    </xf>
    <xf numFmtId="0" fontId="2" fillId="0" borderId="6" xfId="0" applyFont="1" applyFill="1" applyBorder="1" applyAlignment="1" applyProtection="1">
      <alignment horizontal="left" vertical="center"/>
      <protection locked="0"/>
    </xf>
    <xf numFmtId="0" fontId="2" fillId="0" borderId="31" xfId="0" applyFont="1" applyFill="1" applyBorder="1" applyAlignment="1" applyProtection="1">
      <alignment horizontal="left" vertical="center"/>
      <protection locked="0"/>
    </xf>
    <xf numFmtId="0" fontId="2" fillId="0" borderId="23" xfId="0" applyFont="1" applyFill="1" applyBorder="1" applyAlignment="1" applyProtection="1">
      <alignment horizontal="left" vertical="center"/>
      <protection locked="0"/>
    </xf>
    <xf numFmtId="0" fontId="2" fillId="0" borderId="32" xfId="0" applyFont="1" applyFill="1" applyBorder="1" applyAlignment="1" applyProtection="1">
      <alignment horizontal="left" vertical="center"/>
      <protection locked="0"/>
    </xf>
    <xf numFmtId="0" fontId="2" fillId="2" borderId="25" xfId="0" applyFont="1" applyFill="1" applyBorder="1" applyAlignment="1">
      <alignment vertical="center" wrapText="1"/>
    </xf>
    <xf numFmtId="0" fontId="2" fillId="2" borderId="27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2" fillId="2" borderId="28" xfId="0" applyFont="1" applyFill="1" applyBorder="1" applyAlignment="1">
      <alignment vertical="center" wrapText="1"/>
    </xf>
    <xf numFmtId="0" fontId="2" fillId="2" borderId="22" xfId="0" applyFont="1" applyFill="1" applyBorder="1" applyAlignment="1">
      <alignment vertical="center" wrapText="1"/>
    </xf>
    <xf numFmtId="0" fontId="2" fillId="2" borderId="24" xfId="0" applyFont="1" applyFill="1" applyBorder="1" applyAlignment="1">
      <alignment vertical="center" wrapText="1"/>
    </xf>
    <xf numFmtId="0" fontId="2" fillId="0" borderId="35" xfId="0" applyFont="1" applyFill="1" applyBorder="1" applyAlignment="1" applyProtection="1">
      <alignment horizontal="left" vertical="center"/>
      <protection locked="0"/>
    </xf>
    <xf numFmtId="0" fontId="2" fillId="0" borderId="36" xfId="0" applyFont="1" applyFill="1" applyBorder="1" applyAlignment="1" applyProtection="1">
      <alignment horizontal="left" vertical="center"/>
      <protection locked="0"/>
    </xf>
    <xf numFmtId="0" fontId="2" fillId="2" borderId="36" xfId="0" applyFont="1" applyFill="1" applyBorder="1" applyAlignment="1">
      <alignment vertical="center" wrapText="1"/>
    </xf>
    <xf numFmtId="0" fontId="2" fillId="2" borderId="44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2" fillId="0" borderId="29" xfId="0" applyFont="1" applyFill="1" applyBorder="1" applyAlignment="1" applyProtection="1">
      <alignment horizontal="left" vertical="top" wrapText="1"/>
      <protection locked="0"/>
    </xf>
    <xf numFmtId="0" fontId="2" fillId="0" borderId="26" xfId="0" applyFont="1" applyFill="1" applyBorder="1" applyAlignment="1" applyProtection="1">
      <alignment horizontal="left" vertical="top"/>
      <protection locked="0"/>
    </xf>
    <xf numFmtId="0" fontId="2" fillId="0" borderId="30" xfId="0" applyFont="1" applyFill="1" applyBorder="1" applyAlignment="1" applyProtection="1">
      <alignment horizontal="left" vertical="top"/>
      <protection locked="0"/>
    </xf>
    <xf numFmtId="0" fontId="2" fillId="0" borderId="31" xfId="0" applyFont="1" applyFill="1" applyBorder="1" applyAlignment="1" applyProtection="1">
      <alignment horizontal="left" vertical="top"/>
      <protection locked="0"/>
    </xf>
    <xf numFmtId="0" fontId="2" fillId="0" borderId="23" xfId="0" applyFont="1" applyFill="1" applyBorder="1" applyAlignment="1" applyProtection="1">
      <alignment horizontal="left" vertical="top"/>
      <protection locked="0"/>
    </xf>
    <xf numFmtId="0" fontId="2" fillId="0" borderId="32" xfId="0" applyFont="1" applyFill="1" applyBorder="1" applyAlignment="1" applyProtection="1">
      <alignment horizontal="left" vertical="top"/>
      <protection locked="0"/>
    </xf>
    <xf numFmtId="0" fontId="2" fillId="0" borderId="29" xfId="0" applyFont="1" applyFill="1" applyBorder="1" applyAlignment="1" applyProtection="1">
      <alignment horizontal="left" vertical="center" wrapText="1"/>
      <protection locked="0"/>
    </xf>
    <xf numFmtId="0" fontId="2" fillId="0" borderId="26" xfId="0" applyFont="1" applyFill="1" applyBorder="1" applyAlignment="1" applyProtection="1">
      <alignment horizontal="left" vertical="center" wrapText="1"/>
      <protection locked="0"/>
    </xf>
    <xf numFmtId="0" fontId="2" fillId="0" borderId="30" xfId="0" applyFont="1" applyFill="1" applyBorder="1" applyAlignment="1" applyProtection="1">
      <alignment horizontal="left" vertical="center" wrapText="1"/>
      <protection locked="0"/>
    </xf>
    <xf numFmtId="0" fontId="2" fillId="0" borderId="31" xfId="0" applyFont="1" applyFill="1" applyBorder="1" applyAlignment="1" applyProtection="1">
      <alignment horizontal="left" vertical="center" wrapText="1"/>
      <protection locked="0"/>
    </xf>
    <xf numFmtId="0" fontId="2" fillId="0" borderId="23" xfId="0" applyFont="1" applyFill="1" applyBorder="1" applyAlignment="1" applyProtection="1">
      <alignment horizontal="left" vertical="center" wrapText="1"/>
      <protection locked="0"/>
    </xf>
    <xf numFmtId="0" fontId="2" fillId="0" borderId="32" xfId="0" applyFont="1" applyFill="1" applyBorder="1" applyAlignment="1" applyProtection="1">
      <alignment horizontal="left" vertical="center" wrapText="1"/>
      <protection locked="0"/>
    </xf>
    <xf numFmtId="0" fontId="2" fillId="2" borderId="25" xfId="0" applyFont="1" applyFill="1" applyBorder="1" applyAlignment="1">
      <alignment horizontal="left" vertical="center" wrapText="1"/>
    </xf>
    <xf numFmtId="0" fontId="2" fillId="2" borderId="26" xfId="0" applyFont="1" applyFill="1" applyBorder="1" applyAlignment="1">
      <alignment horizontal="left" vertical="center" wrapText="1"/>
    </xf>
    <xf numFmtId="0" fontId="2" fillId="2" borderId="27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2" fillId="2" borderId="28" xfId="0" applyFont="1" applyFill="1" applyBorder="1" applyAlignment="1">
      <alignment horizontal="left" vertical="center" wrapText="1"/>
    </xf>
    <xf numFmtId="0" fontId="2" fillId="2" borderId="22" xfId="0" applyFont="1" applyFill="1" applyBorder="1" applyAlignment="1">
      <alignment horizontal="left" vertical="center" wrapText="1"/>
    </xf>
    <xf numFmtId="0" fontId="2" fillId="2" borderId="23" xfId="0" applyFont="1" applyFill="1" applyBorder="1" applyAlignment="1">
      <alignment horizontal="left" vertical="center" wrapText="1"/>
    </xf>
    <xf numFmtId="0" fontId="2" fillId="2" borderId="24" xfId="0" applyFont="1" applyFill="1" applyBorder="1" applyAlignment="1">
      <alignment horizontal="left" vertical="center" wrapText="1"/>
    </xf>
    <xf numFmtId="0" fontId="2" fillId="0" borderId="46" xfId="0" applyFont="1" applyFill="1" applyBorder="1" applyAlignment="1" applyProtection="1">
      <alignment horizontal="left" vertical="center" wrapText="1"/>
      <protection locked="0"/>
    </xf>
    <xf numFmtId="0" fontId="2" fillId="2" borderId="12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40" xfId="0" applyFont="1" applyFill="1" applyBorder="1" applyAlignment="1">
      <alignment vertical="center"/>
    </xf>
    <xf numFmtId="0" fontId="2" fillId="2" borderId="35" xfId="0" applyFont="1" applyFill="1" applyBorder="1" applyAlignment="1">
      <alignment vertical="center"/>
    </xf>
    <xf numFmtId="0" fontId="2" fillId="2" borderId="13" xfId="0" applyFont="1" applyFill="1" applyBorder="1" applyAlignment="1">
      <alignment vertical="center"/>
    </xf>
    <xf numFmtId="0" fontId="2" fillId="2" borderId="19" xfId="0" applyFont="1" applyFill="1" applyBorder="1" applyAlignment="1">
      <alignment vertical="center"/>
    </xf>
    <xf numFmtId="0" fontId="2" fillId="0" borderId="35" xfId="0" applyFont="1" applyFill="1" applyBorder="1" applyAlignment="1" applyProtection="1">
      <alignment horizontal="left" vertical="top" wrapText="1"/>
      <protection locked="0"/>
    </xf>
    <xf numFmtId="0" fontId="2" fillId="0" borderId="19" xfId="0" applyFont="1" applyFill="1" applyBorder="1" applyAlignment="1" applyProtection="1">
      <alignment horizontal="left" vertical="top"/>
      <protection locked="0"/>
    </xf>
    <xf numFmtId="0" fontId="2" fillId="0" borderId="36" xfId="0" applyFont="1" applyFill="1" applyBorder="1" applyAlignment="1" applyProtection="1">
      <alignment horizontal="left" vertical="top"/>
      <protection locked="0"/>
    </xf>
    <xf numFmtId="0" fontId="2" fillId="2" borderId="9" xfId="0" applyFont="1" applyFill="1" applyBorder="1" applyAlignment="1">
      <alignment vertical="center"/>
    </xf>
    <xf numFmtId="0" fontId="2" fillId="2" borderId="10" xfId="0" applyFont="1" applyFill="1" applyBorder="1" applyAlignment="1">
      <alignment vertical="center"/>
    </xf>
    <xf numFmtId="0" fontId="11" fillId="0" borderId="0" xfId="0" applyFont="1" applyFill="1" applyAlignment="1">
      <alignment horizontal="left" vertical="center"/>
    </xf>
    <xf numFmtId="0" fontId="2" fillId="0" borderId="1" xfId="0" applyFont="1" applyFill="1" applyBorder="1" applyAlignment="1" applyProtection="1">
      <alignment horizontal="left" vertical="center"/>
      <protection locked="0"/>
    </xf>
    <xf numFmtId="0" fontId="2" fillId="0" borderId="13" xfId="0" applyFont="1" applyFill="1" applyBorder="1" applyAlignment="1" applyProtection="1">
      <alignment horizontal="left" vertical="center"/>
      <protection locked="0"/>
    </xf>
    <xf numFmtId="0" fontId="2" fillId="2" borderId="42" xfId="0" applyFont="1" applyFill="1" applyBorder="1" applyAlignment="1">
      <alignment vertical="center"/>
    </xf>
    <xf numFmtId="0" fontId="2" fillId="2" borderId="29" xfId="0" applyFont="1" applyFill="1" applyBorder="1" applyAlignment="1">
      <alignment vertical="top"/>
    </xf>
    <xf numFmtId="0" fontId="2" fillId="2" borderId="19" xfId="0" applyFont="1" applyFill="1" applyBorder="1" applyAlignment="1">
      <alignment vertical="top"/>
    </xf>
    <xf numFmtId="0" fontId="2" fillId="2" borderId="36" xfId="0" applyFont="1" applyFill="1" applyBorder="1" applyAlignment="1">
      <alignment vertical="top"/>
    </xf>
    <xf numFmtId="0" fontId="2" fillId="2" borderId="42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top"/>
    </xf>
    <xf numFmtId="0" fontId="2" fillId="2" borderId="14" xfId="0" applyFont="1" applyFill="1" applyBorder="1" applyAlignment="1">
      <alignment vertical="center"/>
    </xf>
    <xf numFmtId="0" fontId="2" fillId="2" borderId="15" xfId="0" applyFont="1" applyFill="1" applyBorder="1" applyAlignment="1">
      <alignment vertical="center"/>
    </xf>
    <xf numFmtId="0" fontId="2" fillId="0" borderId="50" xfId="0" applyFont="1" applyFill="1" applyBorder="1" applyAlignment="1" applyProtection="1">
      <alignment horizontal="left" vertical="center"/>
      <protection locked="0"/>
    </xf>
    <xf numFmtId="0" fontId="2" fillId="0" borderId="51" xfId="0" applyFont="1" applyFill="1" applyBorder="1" applyAlignment="1" applyProtection="1">
      <alignment horizontal="left" vertical="center"/>
      <protection locked="0"/>
    </xf>
    <xf numFmtId="0" fontId="2" fillId="0" borderId="52" xfId="0" applyFont="1" applyFill="1" applyBorder="1" applyAlignment="1" applyProtection="1">
      <alignment horizontal="left" vertical="center"/>
      <protection locked="0"/>
    </xf>
    <xf numFmtId="0" fontId="2" fillId="2" borderId="47" xfId="0" applyFont="1" applyFill="1" applyBorder="1" applyAlignment="1">
      <alignment vertical="center"/>
    </xf>
    <xf numFmtId="0" fontId="2" fillId="0" borderId="33" xfId="0" applyFont="1" applyFill="1" applyBorder="1" applyAlignment="1" applyProtection="1">
      <alignment horizontal="left" vertical="center"/>
      <protection locked="0"/>
    </xf>
    <xf numFmtId="0" fontId="2" fillId="0" borderId="17" xfId="0" applyFont="1" applyFill="1" applyBorder="1" applyAlignment="1" applyProtection="1">
      <alignment horizontal="left" vertical="center"/>
      <protection locked="0"/>
    </xf>
    <xf numFmtId="0" fontId="2" fillId="0" borderId="34" xfId="0" applyFont="1" applyFill="1" applyBorder="1" applyAlignment="1" applyProtection="1">
      <alignment horizontal="left" vertical="center"/>
      <protection locked="0"/>
    </xf>
    <xf numFmtId="0" fontId="2" fillId="2" borderId="35" xfId="0" applyFont="1" applyFill="1" applyBorder="1" applyAlignment="1">
      <alignment horizontal="right" vertical="center"/>
    </xf>
    <xf numFmtId="0" fontId="2" fillId="2" borderId="19" xfId="0" applyFont="1" applyFill="1" applyBorder="1" applyAlignment="1">
      <alignment horizontal="right" vertical="center"/>
    </xf>
    <xf numFmtId="0" fontId="2" fillId="2" borderId="36" xfId="0" applyFont="1" applyFill="1" applyBorder="1" applyAlignment="1">
      <alignment vertical="center"/>
    </xf>
    <xf numFmtId="0" fontId="2" fillId="2" borderId="29" xfId="0" applyFont="1" applyFill="1" applyBorder="1" applyAlignment="1" applyProtection="1">
      <alignment horizontal="left" vertical="top" wrapText="1"/>
    </xf>
    <xf numFmtId="0" fontId="2" fillId="2" borderId="26" xfId="0" applyFont="1" applyFill="1" applyBorder="1" applyAlignment="1" applyProtection="1">
      <alignment horizontal="left" vertical="top" wrapText="1"/>
    </xf>
    <xf numFmtId="0" fontId="2" fillId="2" borderId="30" xfId="0" applyFont="1" applyFill="1" applyBorder="1" applyAlignment="1" applyProtection="1">
      <alignment horizontal="left" vertical="top" wrapText="1"/>
    </xf>
    <xf numFmtId="0" fontId="2" fillId="0" borderId="31" xfId="0" applyFont="1" applyFill="1" applyBorder="1" applyAlignment="1" applyProtection="1">
      <alignment horizontal="left" vertical="top" wrapText="1"/>
      <protection locked="0"/>
    </xf>
    <xf numFmtId="0" fontId="2" fillId="0" borderId="23" xfId="0" applyFont="1" applyFill="1" applyBorder="1" applyAlignment="1" applyProtection="1">
      <alignment horizontal="left" vertical="top" wrapText="1"/>
      <protection locked="0"/>
    </xf>
    <xf numFmtId="0" fontId="2" fillId="0" borderId="32" xfId="0" applyFont="1" applyFill="1" applyBorder="1" applyAlignment="1" applyProtection="1">
      <alignment horizontal="left" vertical="top" wrapText="1"/>
      <protection locked="0"/>
    </xf>
    <xf numFmtId="0" fontId="2" fillId="2" borderId="7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vertical="center" wrapText="1"/>
    </xf>
    <xf numFmtId="0" fontId="2" fillId="2" borderId="37" xfId="0" applyFont="1" applyFill="1" applyBorder="1" applyAlignment="1">
      <alignment vertical="center" wrapText="1"/>
    </xf>
    <xf numFmtId="0" fontId="2" fillId="2" borderId="29" xfId="0" applyFont="1" applyFill="1" applyBorder="1" applyAlignment="1">
      <alignment vertical="center"/>
    </xf>
    <xf numFmtId="0" fontId="2" fillId="2" borderId="44" xfId="0" applyFont="1" applyFill="1" applyBorder="1" applyAlignment="1">
      <alignment horizontal="center" vertical="center"/>
    </xf>
    <xf numFmtId="0" fontId="2" fillId="2" borderId="55" xfId="0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 applyProtection="1">
      <alignment horizontal="left" vertical="top" wrapText="1"/>
      <protection locked="0"/>
    </xf>
    <xf numFmtId="0" fontId="2" fillId="0" borderId="15" xfId="0" applyFont="1" applyFill="1" applyBorder="1" applyAlignment="1" applyProtection="1">
      <alignment horizontal="left" vertical="center"/>
      <protection locked="0"/>
    </xf>
    <xf numFmtId="0" fontId="2" fillId="0" borderId="16" xfId="0" applyFont="1" applyFill="1" applyBorder="1" applyAlignment="1" applyProtection="1">
      <alignment horizontal="left" vertical="center"/>
      <protection locked="0"/>
    </xf>
    <xf numFmtId="0" fontId="2" fillId="2" borderId="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21" xfId="0" applyFont="1" applyFill="1" applyBorder="1" applyAlignment="1">
      <alignment vertical="center" wrapText="1"/>
    </xf>
    <xf numFmtId="0" fontId="2" fillId="2" borderId="4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vertical="center"/>
    </xf>
    <xf numFmtId="0" fontId="2" fillId="2" borderId="30" xfId="0" applyFont="1" applyFill="1" applyBorder="1" applyAlignment="1">
      <alignment vertical="center"/>
    </xf>
    <xf numFmtId="0" fontId="2" fillId="2" borderId="14" xfId="0" applyFont="1" applyFill="1" applyBorder="1" applyAlignment="1">
      <alignment vertical="center" shrinkToFit="1"/>
    </xf>
    <xf numFmtId="0" fontId="2" fillId="2" borderId="15" xfId="0" applyFont="1" applyFill="1" applyBorder="1" applyAlignment="1">
      <alignment vertical="center" shrinkToFit="1"/>
    </xf>
    <xf numFmtId="0" fontId="2" fillId="2" borderId="50" xfId="0" applyFont="1" applyFill="1" applyBorder="1" applyAlignment="1">
      <alignment vertical="center"/>
    </xf>
    <xf numFmtId="0" fontId="2" fillId="2" borderId="51" xfId="0" applyFont="1" applyFill="1" applyBorder="1" applyAlignment="1">
      <alignment vertical="center"/>
    </xf>
    <xf numFmtId="0" fontId="2" fillId="2" borderId="62" xfId="0" applyFont="1" applyFill="1" applyBorder="1" applyAlignment="1">
      <alignment vertical="center"/>
    </xf>
    <xf numFmtId="0" fontId="2" fillId="0" borderId="50" xfId="0" applyFont="1" applyFill="1" applyBorder="1" applyAlignment="1" applyProtection="1">
      <alignment horizontal="left" vertical="top" wrapText="1"/>
      <protection locked="0"/>
    </xf>
    <xf numFmtId="0" fontId="2" fillId="0" borderId="51" xfId="0" applyFont="1" applyFill="1" applyBorder="1" applyAlignment="1" applyProtection="1">
      <alignment horizontal="left" vertical="top"/>
      <protection locked="0"/>
    </xf>
    <xf numFmtId="0" fontId="2" fillId="0" borderId="52" xfId="0" applyFont="1" applyFill="1" applyBorder="1" applyAlignment="1" applyProtection="1">
      <alignment horizontal="left" vertical="top"/>
      <protection locked="0"/>
    </xf>
    <xf numFmtId="0" fontId="2" fillId="2" borderId="9" xfId="0" applyFont="1" applyFill="1" applyBorder="1" applyAlignment="1">
      <alignment vertical="center" shrinkToFit="1"/>
    </xf>
    <xf numFmtId="0" fontId="2" fillId="2" borderId="10" xfId="0" applyFont="1" applyFill="1" applyBorder="1" applyAlignment="1">
      <alignment vertical="center" shrinkToFit="1"/>
    </xf>
    <xf numFmtId="0" fontId="2" fillId="2" borderId="12" xfId="0" applyFont="1" applyFill="1" applyBorder="1" applyAlignment="1">
      <alignment vertical="center" shrinkToFit="1"/>
    </xf>
    <xf numFmtId="0" fontId="2" fillId="2" borderId="1" xfId="0" applyFont="1" applyFill="1" applyBorder="1" applyAlignment="1">
      <alignment vertical="center" shrinkToFit="1"/>
    </xf>
    <xf numFmtId="0" fontId="2" fillId="0" borderId="10" xfId="0" applyFont="1" applyFill="1" applyBorder="1" applyAlignment="1" applyProtection="1">
      <alignment horizontal="left" vertical="center"/>
      <protection locked="0"/>
    </xf>
    <xf numFmtId="0" fontId="2" fillId="0" borderId="11" xfId="0" applyFont="1" applyFill="1" applyBorder="1" applyAlignment="1" applyProtection="1">
      <alignment horizontal="left" vertical="center"/>
      <protection locked="0"/>
    </xf>
    <xf numFmtId="0" fontId="2" fillId="2" borderId="35" xfId="0" applyFont="1" applyFill="1" applyBorder="1" applyAlignment="1">
      <alignment vertical="center" shrinkToFit="1"/>
    </xf>
    <xf numFmtId="0" fontId="2" fillId="2" borderId="20" xfId="0" applyFont="1" applyFill="1" applyBorder="1" applyAlignment="1">
      <alignment vertical="center" shrinkToFit="1"/>
    </xf>
    <xf numFmtId="0" fontId="2" fillId="2" borderId="27" xfId="0" applyFont="1" applyFill="1" applyBorder="1" applyAlignment="1">
      <alignment vertical="center"/>
    </xf>
    <xf numFmtId="0" fontId="18" fillId="2" borderId="25" xfId="0" applyFont="1" applyFill="1" applyBorder="1" applyAlignment="1">
      <alignment vertical="center" shrinkToFit="1"/>
    </xf>
    <xf numFmtId="0" fontId="18" fillId="2" borderId="26" xfId="0" applyFont="1" applyFill="1" applyBorder="1" applyAlignment="1">
      <alignment vertical="center" shrinkToFit="1"/>
    </xf>
    <xf numFmtId="0" fontId="18" fillId="2" borderId="30" xfId="0" applyFont="1" applyFill="1" applyBorder="1" applyAlignment="1">
      <alignment vertical="center" shrinkToFit="1"/>
    </xf>
    <xf numFmtId="0" fontId="2" fillId="2" borderId="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vertical="center"/>
    </xf>
    <xf numFmtId="0" fontId="18" fillId="0" borderId="8" xfId="0" applyFont="1" applyFill="1" applyBorder="1" applyAlignment="1">
      <alignment vertical="center" shrinkToFit="1"/>
    </xf>
    <xf numFmtId="0" fontId="18" fillId="2" borderId="2" xfId="0" applyFont="1" applyFill="1" applyBorder="1" applyAlignment="1">
      <alignment vertical="center" shrinkToFit="1"/>
    </xf>
    <xf numFmtId="0" fontId="18" fillId="2" borderId="3" xfId="0" applyFont="1" applyFill="1" applyBorder="1" applyAlignment="1">
      <alignment vertical="center" shrinkToFit="1"/>
    </xf>
    <xf numFmtId="0" fontId="18" fillId="2" borderId="4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horizontal="center" vertical="center"/>
    </xf>
    <xf numFmtId="0" fontId="2" fillId="2" borderId="56" xfId="0" applyFont="1" applyFill="1" applyBorder="1" applyAlignment="1">
      <alignment horizontal="center" vertical="center"/>
    </xf>
    <xf numFmtId="0" fontId="2" fillId="2" borderId="41" xfId="0" applyFont="1" applyFill="1" applyBorder="1" applyAlignment="1">
      <alignment vertical="center"/>
    </xf>
    <xf numFmtId="0" fontId="2" fillId="0" borderId="42" xfId="0" applyFont="1" applyFill="1" applyBorder="1" applyAlignment="1" applyProtection="1">
      <alignment horizontal="left" vertical="top" wrapText="1"/>
      <protection locked="0"/>
    </xf>
    <xf numFmtId="0" fontId="2" fillId="0" borderId="42" xfId="0" applyFont="1" applyFill="1" applyBorder="1" applyAlignment="1" applyProtection="1">
      <alignment horizontal="left" vertical="top"/>
      <protection locked="0"/>
    </xf>
    <xf numFmtId="0" fontId="2" fillId="0" borderId="39" xfId="0" applyFont="1" applyFill="1" applyBorder="1" applyAlignment="1" applyProtection="1">
      <alignment horizontal="left" vertical="top"/>
      <protection locked="0"/>
    </xf>
    <xf numFmtId="0" fontId="2" fillId="0" borderId="55" xfId="0" applyFont="1" applyFill="1" applyBorder="1" applyAlignment="1" applyProtection="1">
      <alignment horizontal="left" vertical="top" wrapText="1"/>
      <protection locked="0"/>
    </xf>
    <xf numFmtId="0" fontId="2" fillId="0" borderId="55" xfId="0" applyFont="1" applyFill="1" applyBorder="1" applyAlignment="1" applyProtection="1">
      <alignment horizontal="left" vertical="top"/>
      <protection locked="0"/>
    </xf>
    <xf numFmtId="0" fontId="2" fillId="0" borderId="66" xfId="0" applyFont="1" applyFill="1" applyBorder="1" applyAlignment="1" applyProtection="1">
      <alignment horizontal="left" vertical="top"/>
      <protection locked="0"/>
    </xf>
    <xf numFmtId="0" fontId="2" fillId="0" borderId="61" xfId="0" applyFont="1" applyFill="1" applyBorder="1" applyAlignment="1" applyProtection="1">
      <alignment horizontal="left" vertical="top"/>
      <protection locked="0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vertical="center" wrapText="1"/>
    </xf>
    <xf numFmtId="0" fontId="2" fillId="2" borderId="65" xfId="0" applyFont="1" applyFill="1" applyBorder="1" applyAlignment="1">
      <alignment vertical="center" wrapText="1"/>
    </xf>
    <xf numFmtId="0" fontId="2" fillId="2" borderId="25" xfId="0" applyFont="1" applyFill="1" applyBorder="1" applyAlignment="1">
      <alignment vertical="center" shrinkToFit="1"/>
    </xf>
    <xf numFmtId="0" fontId="2" fillId="2" borderId="27" xfId="0" applyFont="1" applyFill="1" applyBorder="1" applyAlignment="1">
      <alignment vertical="center" shrinkToFit="1"/>
    </xf>
    <xf numFmtId="0" fontId="2" fillId="2" borderId="5" xfId="0" applyFont="1" applyFill="1" applyBorder="1" applyAlignment="1">
      <alignment vertical="center" shrinkToFit="1"/>
    </xf>
    <xf numFmtId="0" fontId="2" fillId="2" borderId="28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vertical="center" shrinkToFit="1"/>
    </xf>
    <xf numFmtId="0" fontId="2" fillId="2" borderId="24" xfId="0" applyFont="1" applyFill="1" applyBorder="1" applyAlignment="1">
      <alignment vertical="center" shrinkToFit="1"/>
    </xf>
    <xf numFmtId="0" fontId="2" fillId="2" borderId="1" xfId="0" applyFont="1" applyFill="1" applyBorder="1" applyAlignment="1">
      <alignment vertical="center" wrapText="1"/>
    </xf>
    <xf numFmtId="0" fontId="2" fillId="2" borderId="14" xfId="0" applyFont="1" applyFill="1" applyBorder="1" applyAlignment="1">
      <alignment vertical="center" wrapText="1"/>
    </xf>
    <xf numFmtId="0" fontId="2" fillId="2" borderId="15" xfId="0" applyFont="1" applyFill="1" applyBorder="1" applyAlignment="1">
      <alignment vertical="center" wrapText="1"/>
    </xf>
    <xf numFmtId="0" fontId="2" fillId="2" borderId="29" xfId="0" applyFont="1" applyFill="1" applyBorder="1" applyAlignment="1">
      <alignment vertical="center" shrinkToFit="1"/>
    </xf>
    <xf numFmtId="0" fontId="2" fillId="2" borderId="19" xfId="0" applyFont="1" applyFill="1" applyBorder="1" applyAlignment="1">
      <alignment vertical="center" shrinkToFit="1"/>
    </xf>
    <xf numFmtId="0" fontId="2" fillId="2" borderId="36" xfId="0" applyFont="1" applyFill="1" applyBorder="1" applyAlignment="1">
      <alignment vertical="center" shrinkToFit="1"/>
    </xf>
    <xf numFmtId="0" fontId="2" fillId="2" borderId="50" xfId="0" applyFont="1" applyFill="1" applyBorder="1" applyAlignment="1">
      <alignment horizontal="right" vertical="center"/>
    </xf>
    <xf numFmtId="0" fontId="2" fillId="2" borderId="62" xfId="0" applyFont="1" applyFill="1" applyBorder="1" applyAlignment="1">
      <alignment horizontal="right" vertical="center"/>
    </xf>
    <xf numFmtId="0" fontId="2" fillId="0" borderId="51" xfId="0" applyFont="1" applyFill="1" applyBorder="1" applyAlignment="1" applyProtection="1">
      <alignment horizontal="left" vertical="top" wrapText="1"/>
      <protection locked="0"/>
    </xf>
    <xf numFmtId="0" fontId="2" fillId="2" borderId="2" xfId="0" applyFont="1" applyFill="1" applyBorder="1" applyAlignment="1">
      <alignment vertical="center"/>
    </xf>
    <xf numFmtId="0" fontId="2" fillId="2" borderId="21" xfId="0" applyFont="1" applyFill="1" applyBorder="1" applyAlignment="1">
      <alignment vertical="center"/>
    </xf>
    <xf numFmtId="0" fontId="2" fillId="2" borderId="22" xfId="0" applyFont="1" applyFill="1" applyBorder="1" applyAlignment="1">
      <alignment vertical="center"/>
    </xf>
    <xf numFmtId="0" fontId="2" fillId="2" borderId="24" xfId="0" applyFont="1" applyFill="1" applyBorder="1" applyAlignment="1">
      <alignment vertical="center"/>
    </xf>
    <xf numFmtId="0" fontId="2" fillId="2" borderId="32" xfId="0" applyFont="1" applyFill="1" applyBorder="1" applyAlignment="1">
      <alignment vertical="center"/>
    </xf>
    <xf numFmtId="0" fontId="2" fillId="0" borderId="10" xfId="0" applyFont="1" applyFill="1" applyBorder="1" applyAlignment="1" applyProtection="1">
      <alignment horizontal="left" vertical="top" wrapText="1"/>
      <protection locked="0"/>
    </xf>
    <xf numFmtId="0" fontId="2" fillId="0" borderId="10" xfId="0" applyFont="1" applyFill="1" applyBorder="1" applyAlignment="1" applyProtection="1">
      <alignment horizontal="left" vertical="top"/>
      <protection locked="0"/>
    </xf>
    <xf numFmtId="0" fontId="2" fillId="0" borderId="33" xfId="0" applyFont="1" applyFill="1" applyBorder="1" applyAlignment="1" applyProtection="1">
      <alignment horizontal="left" vertical="top"/>
      <protection locked="0"/>
    </xf>
    <xf numFmtId="0" fontId="2" fillId="0" borderId="11" xfId="0" applyFont="1" applyFill="1" applyBorder="1" applyAlignment="1" applyProtection="1">
      <alignment horizontal="left" vertical="top"/>
      <protection locked="0"/>
    </xf>
    <xf numFmtId="0" fontId="2" fillId="2" borderId="35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2" borderId="64" xfId="0" applyFont="1" applyFill="1" applyBorder="1" applyAlignment="1">
      <alignment vertical="center"/>
    </xf>
    <xf numFmtId="0" fontId="2" fillId="2" borderId="52" xfId="0" applyFont="1" applyFill="1" applyBorder="1" applyAlignment="1">
      <alignment vertical="center"/>
    </xf>
    <xf numFmtId="0" fontId="2" fillId="2" borderId="63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56" xfId="0" applyFont="1" applyFill="1" applyBorder="1" applyAlignment="1">
      <alignment vertical="center"/>
    </xf>
    <xf numFmtId="0" fontId="2" fillId="2" borderId="31" xfId="0" applyFont="1" applyFill="1" applyBorder="1" applyAlignment="1">
      <alignment vertical="center"/>
    </xf>
    <xf numFmtId="0" fontId="2" fillId="2" borderId="23" xfId="0" applyFont="1" applyFill="1" applyBorder="1" applyAlignment="1">
      <alignment vertical="center"/>
    </xf>
    <xf numFmtId="0" fontId="12" fillId="2" borderId="56" xfId="0" applyFont="1" applyFill="1" applyBorder="1" applyAlignment="1">
      <alignment vertical="center" wrapText="1"/>
    </xf>
    <xf numFmtId="0" fontId="12" fillId="2" borderId="19" xfId="0" applyFont="1" applyFill="1" applyBorder="1" applyAlignment="1">
      <alignment vertical="center"/>
    </xf>
    <xf numFmtId="0" fontId="12" fillId="2" borderId="20" xfId="0" applyFont="1" applyFill="1" applyBorder="1" applyAlignment="1">
      <alignment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vertical="center"/>
    </xf>
    <xf numFmtId="0" fontId="4" fillId="2" borderId="26" xfId="0" applyFont="1" applyFill="1" applyBorder="1" applyAlignment="1">
      <alignment vertical="center"/>
    </xf>
    <xf numFmtId="0" fontId="4" fillId="2" borderId="30" xfId="0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4" fillId="2" borderId="8" xfId="0" applyFont="1" applyFill="1" applyBorder="1" applyAlignment="1">
      <alignment vertical="center"/>
    </xf>
    <xf numFmtId="0" fontId="4" fillId="2" borderId="65" xfId="0" applyFont="1" applyFill="1" applyBorder="1" applyAlignment="1">
      <alignment vertical="center"/>
    </xf>
    <xf numFmtId="3" fontId="2" fillId="0" borderId="35" xfId="0" applyNumberFormat="1" applyFont="1" applyFill="1" applyBorder="1" applyAlignment="1" applyProtection="1">
      <alignment horizontal="left" vertical="center"/>
      <protection locked="0"/>
    </xf>
    <xf numFmtId="0" fontId="2" fillId="2" borderId="1" xfId="0" applyFont="1" applyFill="1" applyBorder="1" applyAlignment="1">
      <alignment vertical="center" textRotation="255"/>
    </xf>
    <xf numFmtId="0" fontId="2" fillId="2" borderId="25" xfId="0" applyFont="1" applyFill="1" applyBorder="1" applyAlignment="1">
      <alignment vertical="center"/>
    </xf>
    <xf numFmtId="0" fontId="2" fillId="0" borderId="109" xfId="0" applyFont="1" applyFill="1" applyBorder="1" applyAlignment="1" applyProtection="1">
      <alignment horizontal="left" vertical="center"/>
      <protection locked="0"/>
    </xf>
    <xf numFmtId="0" fontId="2" fillId="0" borderId="15" xfId="0" applyFont="1" applyFill="1" applyBorder="1" applyAlignment="1" applyProtection="1">
      <alignment horizontal="left" vertical="top" wrapText="1"/>
      <protection locked="0"/>
    </xf>
    <xf numFmtId="0" fontId="2" fillId="2" borderId="105" xfId="0" applyFont="1" applyFill="1" applyBorder="1" applyAlignment="1">
      <alignment horizontal="center" vertical="center"/>
    </xf>
    <xf numFmtId="0" fontId="2" fillId="2" borderId="106" xfId="0" applyFont="1" applyFill="1" applyBorder="1" applyAlignment="1">
      <alignment horizontal="center" vertical="center"/>
    </xf>
    <xf numFmtId="0" fontId="2" fillId="2" borderId="10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vertical="center" shrinkToFit="1"/>
    </xf>
    <xf numFmtId="0" fontId="2" fillId="2" borderId="0" xfId="0" applyFont="1" applyFill="1" applyBorder="1" applyAlignment="1">
      <alignment vertical="center" shrinkToFit="1"/>
    </xf>
    <xf numFmtId="0" fontId="2" fillId="2" borderId="6" xfId="0" applyFont="1" applyFill="1" applyBorder="1" applyAlignment="1">
      <alignment vertical="center" shrinkToFit="1"/>
    </xf>
    <xf numFmtId="0" fontId="2" fillId="2" borderId="83" xfId="0" applyFont="1" applyFill="1" applyBorder="1" applyAlignment="1">
      <alignment vertical="center"/>
    </xf>
    <xf numFmtId="0" fontId="2" fillId="2" borderId="83" xfId="0" applyFont="1" applyFill="1" applyBorder="1" applyAlignment="1">
      <alignment vertical="center" shrinkToFit="1"/>
    </xf>
    <xf numFmtId="0" fontId="2" fillId="2" borderId="9" xfId="0" applyFont="1" applyFill="1" applyBorder="1" applyAlignment="1">
      <alignment vertical="center" wrapText="1"/>
    </xf>
    <xf numFmtId="0" fontId="2" fillId="0" borderId="38" xfId="0" applyFont="1" applyFill="1" applyBorder="1" applyAlignment="1" applyProtection="1">
      <alignment horizontal="left" vertical="center"/>
      <protection locked="0"/>
    </xf>
    <xf numFmtId="0" fontId="2" fillId="0" borderId="3" xfId="0" applyFont="1" applyFill="1" applyBorder="1" applyAlignment="1" applyProtection="1">
      <alignment horizontal="left" vertical="center"/>
      <protection locked="0"/>
    </xf>
    <xf numFmtId="0" fontId="2" fillId="0" borderId="4" xfId="0" applyFont="1" applyFill="1" applyBorder="1" applyAlignment="1" applyProtection="1">
      <alignment horizontal="left" vertical="center"/>
      <protection locked="0"/>
    </xf>
    <xf numFmtId="0" fontId="2" fillId="0" borderId="40" xfId="0" applyFont="1" applyFill="1" applyBorder="1" applyAlignment="1" applyProtection="1">
      <alignment horizontal="left" vertical="center"/>
      <protection locked="0"/>
    </xf>
    <xf numFmtId="0" fontId="2" fillId="0" borderId="42" xfId="0" applyFont="1" applyFill="1" applyBorder="1" applyAlignment="1" applyProtection="1">
      <alignment horizontal="left" vertical="center"/>
      <protection locked="0"/>
    </xf>
    <xf numFmtId="0" fontId="2" fillId="2" borderId="25" xfId="0" applyFont="1" applyFill="1" applyBorder="1" applyAlignment="1">
      <alignment vertical="top" textRotation="255" wrapText="1"/>
    </xf>
    <xf numFmtId="0" fontId="2" fillId="2" borderId="27" xfId="0" applyFont="1" applyFill="1" applyBorder="1" applyAlignment="1">
      <alignment vertical="top" textRotation="255" wrapText="1"/>
    </xf>
    <xf numFmtId="0" fontId="2" fillId="2" borderId="5" xfId="0" applyFont="1" applyFill="1" applyBorder="1" applyAlignment="1">
      <alignment vertical="top" textRotation="255" wrapText="1"/>
    </xf>
    <xf numFmtId="0" fontId="2" fillId="2" borderId="28" xfId="0" applyFont="1" applyFill="1" applyBorder="1" applyAlignment="1">
      <alignment vertical="top" textRotation="255" wrapText="1"/>
    </xf>
    <xf numFmtId="0" fontId="2" fillId="2" borderId="22" xfId="0" applyFont="1" applyFill="1" applyBorder="1" applyAlignment="1">
      <alignment vertical="top" textRotation="255" wrapText="1"/>
    </xf>
    <xf numFmtId="0" fontId="2" fillId="2" borderId="24" xfId="0" applyFont="1" applyFill="1" applyBorder="1" applyAlignment="1">
      <alignment vertical="top" textRotation="255" wrapText="1"/>
    </xf>
    <xf numFmtId="0" fontId="2" fillId="2" borderId="1" xfId="0" applyFont="1" applyFill="1" applyBorder="1" applyAlignment="1">
      <alignment horizontal="center" vertical="center" shrinkToFit="1"/>
    </xf>
    <xf numFmtId="0" fontId="2" fillId="2" borderId="35" xfId="0" applyFont="1" applyFill="1" applyBorder="1" applyAlignment="1">
      <alignment horizontal="center" vertical="center" shrinkToFit="1"/>
    </xf>
    <xf numFmtId="0" fontId="2" fillId="2" borderId="36" xfId="0" applyFont="1" applyFill="1" applyBorder="1" applyAlignment="1">
      <alignment horizontal="center" vertical="center" shrinkToFit="1"/>
    </xf>
    <xf numFmtId="0" fontId="2" fillId="2" borderId="3" xfId="0" applyFont="1" applyFill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2" fillId="2" borderId="28" xfId="0" applyFont="1" applyFill="1" applyBorder="1" applyAlignment="1">
      <alignment vertical="center"/>
    </xf>
    <xf numFmtId="0" fontId="2" fillId="2" borderId="46" xfId="0" applyFont="1" applyFill="1" applyBorder="1" applyAlignment="1">
      <alignment vertical="center"/>
    </xf>
    <xf numFmtId="0" fontId="2" fillId="0" borderId="29" xfId="0" applyNumberFormat="1" applyFont="1" applyFill="1" applyBorder="1" applyAlignment="1" applyProtection="1">
      <alignment horizontal="left" vertical="center"/>
      <protection locked="0"/>
    </xf>
    <xf numFmtId="0" fontId="2" fillId="0" borderId="26" xfId="0" applyNumberFormat="1" applyFont="1" applyFill="1" applyBorder="1" applyAlignment="1" applyProtection="1">
      <alignment horizontal="left" vertical="center"/>
      <protection locked="0"/>
    </xf>
    <xf numFmtId="0" fontId="2" fillId="0" borderId="46" xfId="0" applyNumberFormat="1" applyFont="1" applyFill="1" applyBorder="1" applyAlignment="1" applyProtection="1">
      <alignment horizontal="left" vertical="center"/>
      <protection locked="0"/>
    </xf>
    <xf numFmtId="0" fontId="2" fillId="0" borderId="0" xfId="0" applyNumberFormat="1" applyFont="1" applyFill="1" applyBorder="1" applyAlignment="1" applyProtection="1">
      <alignment horizontal="left" vertical="center"/>
      <protection locked="0"/>
    </xf>
    <xf numFmtId="0" fontId="2" fillId="0" borderId="31" xfId="0" applyNumberFormat="1" applyFont="1" applyFill="1" applyBorder="1" applyAlignment="1" applyProtection="1">
      <alignment horizontal="left" vertical="center"/>
      <protection locked="0"/>
    </xf>
    <xf numFmtId="0" fontId="2" fillId="0" borderId="23" xfId="0" applyNumberFormat="1" applyFont="1" applyFill="1" applyBorder="1" applyAlignment="1" applyProtection="1">
      <alignment horizontal="left" vertical="center"/>
      <protection locked="0"/>
    </xf>
    <xf numFmtId="49" fontId="2" fillId="2" borderId="30" xfId="0" applyNumberFormat="1" applyFont="1" applyFill="1" applyBorder="1" applyAlignment="1">
      <alignment vertical="center"/>
    </xf>
    <xf numFmtId="49" fontId="2" fillId="2" borderId="6" xfId="0" applyNumberFormat="1" applyFont="1" applyFill="1" applyBorder="1" applyAlignment="1">
      <alignment vertical="center"/>
    </xf>
    <xf numFmtId="49" fontId="2" fillId="2" borderId="32" xfId="0" applyNumberFormat="1" applyFont="1" applyFill="1" applyBorder="1" applyAlignment="1">
      <alignment vertical="center"/>
    </xf>
    <xf numFmtId="0" fontId="2" fillId="2" borderId="38" xfId="0" applyFont="1" applyFill="1" applyBorder="1" applyAlignment="1">
      <alignment vertical="center" wrapText="1"/>
    </xf>
    <xf numFmtId="176" fontId="2" fillId="0" borderId="38" xfId="0" applyNumberFormat="1" applyFont="1" applyFill="1" applyBorder="1" applyAlignment="1" applyProtection="1">
      <alignment horizontal="left" vertical="center"/>
      <protection locked="0"/>
    </xf>
    <xf numFmtId="176" fontId="2" fillId="0" borderId="3" xfId="0" applyNumberFormat="1" applyFont="1" applyFill="1" applyBorder="1" applyAlignment="1" applyProtection="1">
      <alignment horizontal="left" vertical="center"/>
      <protection locked="0"/>
    </xf>
    <xf numFmtId="176" fontId="2" fillId="0" borderId="4" xfId="0" applyNumberFormat="1" applyFont="1" applyFill="1" applyBorder="1" applyAlignment="1" applyProtection="1">
      <alignment horizontal="left" vertical="center"/>
      <protection locked="0"/>
    </xf>
    <xf numFmtId="176" fontId="2" fillId="0" borderId="31" xfId="0" applyNumberFormat="1" applyFont="1" applyFill="1" applyBorder="1" applyAlignment="1" applyProtection="1">
      <alignment horizontal="left" vertical="center"/>
      <protection locked="0"/>
    </xf>
    <xf numFmtId="176" fontId="2" fillId="0" borderId="23" xfId="0" applyNumberFormat="1" applyFont="1" applyFill="1" applyBorder="1" applyAlignment="1" applyProtection="1">
      <alignment horizontal="left" vertical="center"/>
      <protection locked="0"/>
    </xf>
    <xf numFmtId="176" fontId="2" fillId="0" borderId="32" xfId="0" applyNumberFormat="1" applyFont="1" applyFill="1" applyBorder="1" applyAlignment="1" applyProtection="1">
      <alignment horizontal="left" vertical="center"/>
      <protection locked="0"/>
    </xf>
    <xf numFmtId="0" fontId="2" fillId="2" borderId="51" xfId="0" applyFont="1" applyFill="1" applyBorder="1">
      <alignment vertical="center"/>
    </xf>
    <xf numFmtId="0" fontId="2" fillId="2" borderId="62" xfId="0" applyFont="1" applyFill="1" applyBorder="1">
      <alignment vertical="center"/>
    </xf>
    <xf numFmtId="0" fontId="2" fillId="2" borderId="15" xfId="0" applyFont="1" applyFill="1" applyBorder="1" applyAlignment="1" applyProtection="1">
      <alignment horizontal="left" vertical="center"/>
    </xf>
    <xf numFmtId="0" fontId="2" fillId="2" borderId="63" xfId="0" applyFont="1" applyFill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0" fontId="2" fillId="2" borderId="60" xfId="0" applyFont="1" applyFill="1" applyBorder="1" applyAlignment="1">
      <alignment horizontal="center" vertical="center"/>
    </xf>
    <xf numFmtId="0" fontId="2" fillId="2" borderId="57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 shrinkToFit="1"/>
    </xf>
    <xf numFmtId="0" fontId="2" fillId="2" borderId="53" xfId="0" applyFont="1" applyFill="1" applyBorder="1">
      <alignment vertical="center"/>
    </xf>
    <xf numFmtId="0" fontId="2" fillId="2" borderId="40" xfId="0" applyFont="1" applyFill="1" applyBorder="1">
      <alignment vertical="center"/>
    </xf>
    <xf numFmtId="0" fontId="2" fillId="2" borderId="1" xfId="0" applyFont="1" applyFill="1" applyBorder="1" applyAlignment="1" applyProtection="1">
      <alignment horizontal="left" vertical="center"/>
    </xf>
    <xf numFmtId="0" fontId="2" fillId="2" borderId="19" xfId="0" applyFont="1" applyFill="1" applyBorder="1">
      <alignment vertical="center"/>
    </xf>
    <xf numFmtId="0" fontId="2" fillId="2" borderId="20" xfId="0" applyFont="1" applyFill="1" applyBorder="1">
      <alignment vertical="center"/>
    </xf>
    <xf numFmtId="0" fontId="2" fillId="2" borderId="12" xfId="0" applyFont="1" applyFill="1" applyBorder="1">
      <alignment vertical="center"/>
    </xf>
    <xf numFmtId="0" fontId="2" fillId="2" borderId="1" xfId="0" applyFont="1" applyFill="1" applyBorder="1">
      <alignment vertical="center"/>
    </xf>
    <xf numFmtId="0" fontId="2" fillId="2" borderId="58" xfId="0" applyFont="1" applyFill="1" applyBorder="1" applyAlignment="1">
      <alignment horizontal="center" vertical="center"/>
    </xf>
    <xf numFmtId="0" fontId="2" fillId="2" borderId="59" xfId="0" applyFont="1" applyFill="1" applyBorder="1" applyAlignment="1">
      <alignment horizontal="center" vertical="center"/>
    </xf>
    <xf numFmtId="0" fontId="2" fillId="2" borderId="45" xfId="0" applyFont="1" applyFill="1" applyBorder="1" applyAlignment="1">
      <alignment vertical="center"/>
    </xf>
    <xf numFmtId="0" fontId="2" fillId="2" borderId="33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14" xfId="0" applyFont="1" applyFill="1" applyBorder="1">
      <alignment vertical="center"/>
    </xf>
    <xf numFmtId="0" fontId="2" fillId="2" borderId="15" xfId="0" applyFont="1" applyFill="1" applyBorder="1">
      <alignment vertical="center"/>
    </xf>
    <xf numFmtId="0" fontId="2" fillId="2" borderId="53" xfId="0" applyFont="1" applyFill="1" applyBorder="1" applyAlignment="1">
      <alignment vertical="center"/>
    </xf>
    <xf numFmtId="0" fontId="2" fillId="2" borderId="49" xfId="0" applyFont="1" applyFill="1" applyBorder="1" applyAlignment="1">
      <alignment vertical="center"/>
    </xf>
    <xf numFmtId="0" fontId="2" fillId="2" borderId="44" xfId="0" applyFont="1" applyFill="1" applyBorder="1" applyAlignment="1">
      <alignment vertical="center"/>
    </xf>
    <xf numFmtId="0" fontId="2" fillId="2" borderId="43" xfId="0" applyFont="1" applyFill="1" applyBorder="1" applyAlignment="1">
      <alignment vertical="center"/>
    </xf>
    <xf numFmtId="0" fontId="2" fillId="2" borderId="54" xfId="0" applyFont="1" applyFill="1" applyBorder="1" applyAlignment="1">
      <alignment vertical="center"/>
    </xf>
    <xf numFmtId="0" fontId="2" fillId="2" borderId="55" xfId="0" applyFont="1" applyFill="1" applyBorder="1" applyAlignment="1">
      <alignment vertical="center"/>
    </xf>
    <xf numFmtId="0" fontId="2" fillId="2" borderId="66" xfId="0" applyFont="1" applyFill="1" applyBorder="1" applyAlignment="1">
      <alignment vertical="center"/>
    </xf>
    <xf numFmtId="0" fontId="2" fillId="2" borderId="61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0" fontId="2" fillId="2" borderId="32" xfId="0" applyFont="1" applyFill="1" applyBorder="1" applyAlignment="1">
      <alignment vertical="center" wrapText="1"/>
    </xf>
    <xf numFmtId="0" fontId="2" fillId="2" borderId="56" xfId="0" applyFont="1" applyFill="1" applyBorder="1" applyAlignment="1">
      <alignment vertical="center" shrinkToFit="1"/>
    </xf>
    <xf numFmtId="0" fontId="2" fillId="0" borderId="35" xfId="0" applyNumberFormat="1" applyFont="1" applyFill="1" applyBorder="1" applyAlignment="1" applyProtection="1">
      <alignment horizontal="left" vertical="center"/>
      <protection locked="0"/>
    </xf>
    <xf numFmtId="0" fontId="2" fillId="0" borderId="19" xfId="0" applyNumberFormat="1" applyFont="1" applyFill="1" applyBorder="1" applyAlignment="1" applyProtection="1">
      <alignment horizontal="left" vertical="center"/>
      <protection locked="0"/>
    </xf>
    <xf numFmtId="0" fontId="2" fillId="2" borderId="85" xfId="0" applyFont="1" applyFill="1" applyBorder="1" applyAlignment="1">
      <alignment vertical="center"/>
    </xf>
    <xf numFmtId="0" fontId="2" fillId="2" borderId="34" xfId="0" applyFont="1" applyFill="1" applyBorder="1" applyAlignment="1">
      <alignment vertical="center"/>
    </xf>
    <xf numFmtId="0" fontId="2" fillId="0" borderId="13" xfId="0" applyFont="1" applyFill="1" applyBorder="1" applyAlignment="1" applyProtection="1">
      <alignment horizontal="left" vertical="top" wrapText="1"/>
      <protection locked="0"/>
    </xf>
    <xf numFmtId="0" fontId="2" fillId="2" borderId="29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66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left" vertical="center"/>
    </xf>
    <xf numFmtId="0" fontId="2" fillId="2" borderId="20" xfId="0" applyFont="1" applyFill="1" applyBorder="1" applyAlignment="1">
      <alignment horizontal="left" vertical="center"/>
    </xf>
    <xf numFmtId="0" fontId="2" fillId="2" borderId="31" xfId="0" applyFont="1" applyFill="1" applyBorder="1" applyAlignment="1">
      <alignment horizontal="left" vertical="center" wrapText="1"/>
    </xf>
    <xf numFmtId="0" fontId="2" fillId="2" borderId="31" xfId="0" applyFont="1" applyFill="1" applyBorder="1" applyAlignment="1">
      <alignment horizontal="left" vertical="center"/>
    </xf>
    <xf numFmtId="0" fontId="2" fillId="2" borderId="24" xfId="0" applyFont="1" applyFill="1" applyBorder="1" applyAlignment="1">
      <alignment horizontal="left" vertical="center"/>
    </xf>
    <xf numFmtId="0" fontId="2" fillId="2" borderId="23" xfId="0" applyFont="1" applyFill="1" applyBorder="1" applyAlignment="1">
      <alignment horizontal="left" vertical="center"/>
    </xf>
    <xf numFmtId="0" fontId="2" fillId="2" borderId="50" xfId="0" applyFont="1" applyFill="1" applyBorder="1" applyAlignment="1">
      <alignment horizontal="center" vertical="center"/>
    </xf>
    <xf numFmtId="0" fontId="2" fillId="2" borderId="51" xfId="0" applyFont="1" applyFill="1" applyBorder="1" applyAlignment="1">
      <alignment horizontal="center" vertical="center"/>
    </xf>
    <xf numFmtId="0" fontId="2" fillId="2" borderId="62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left" vertical="center" wrapText="1"/>
    </xf>
    <xf numFmtId="0" fontId="2" fillId="2" borderId="35" xfId="0" applyFont="1" applyFill="1" applyBorder="1" applyAlignment="1">
      <alignment horizontal="left" vertical="center" wrapText="1"/>
    </xf>
    <xf numFmtId="0" fontId="2" fillId="2" borderId="19" xfId="0" applyFont="1" applyFill="1" applyBorder="1" applyAlignment="1">
      <alignment horizontal="left" vertical="center" wrapText="1"/>
    </xf>
    <xf numFmtId="0" fontId="2" fillId="2" borderId="20" xfId="0" applyFont="1" applyFill="1" applyBorder="1" applyAlignment="1">
      <alignment horizontal="left" vertical="center" wrapText="1"/>
    </xf>
    <xf numFmtId="0" fontId="2" fillId="2" borderId="33" xfId="0" applyFont="1" applyFill="1" applyBorder="1" applyAlignment="1">
      <alignment vertical="center" shrinkToFit="1"/>
    </xf>
    <xf numFmtId="0" fontId="2" fillId="2" borderId="17" xfId="0" applyFont="1" applyFill="1" applyBorder="1" applyAlignment="1">
      <alignment vertical="center" shrinkToFit="1"/>
    </xf>
    <xf numFmtId="0" fontId="2" fillId="2" borderId="18" xfId="0" applyFont="1" applyFill="1" applyBorder="1" applyAlignment="1">
      <alignment vertical="center" shrinkToFit="1"/>
    </xf>
    <xf numFmtId="0" fontId="2" fillId="0" borderId="19" xfId="0" applyFont="1" applyFill="1" applyBorder="1" applyAlignment="1" applyProtection="1">
      <alignment horizontal="left" vertical="top" wrapText="1"/>
      <protection locked="0"/>
    </xf>
    <xf numFmtId="0" fontId="2" fillId="0" borderId="20" xfId="0" applyFont="1" applyFill="1" applyBorder="1" applyAlignment="1" applyProtection="1">
      <alignment horizontal="left" vertical="top"/>
      <protection locked="0"/>
    </xf>
    <xf numFmtId="0" fontId="2" fillId="2" borderId="1" xfId="0" applyFont="1" applyFill="1" applyBorder="1" applyAlignment="1">
      <alignment horizontal="left" vertical="center" shrinkToFit="1"/>
    </xf>
    <xf numFmtId="0" fontId="2" fillId="0" borderId="20" xfId="0" applyFont="1" applyFill="1" applyBorder="1" applyAlignment="1" applyProtection="1">
      <alignment horizontal="left" vertical="center"/>
      <protection locked="0"/>
    </xf>
    <xf numFmtId="0" fontId="2" fillId="0" borderId="1" xfId="0" applyFont="1" applyFill="1" applyBorder="1" applyAlignment="1" applyProtection="1">
      <alignment horizontal="left" vertical="center" shrinkToFit="1"/>
      <protection locked="0"/>
    </xf>
    <xf numFmtId="0" fontId="2" fillId="0" borderId="35" xfId="0" applyFont="1" applyFill="1" applyBorder="1" applyAlignment="1" applyProtection="1">
      <alignment horizontal="left" vertical="center" shrinkToFit="1"/>
      <protection locked="0"/>
    </xf>
    <xf numFmtId="0" fontId="2" fillId="0" borderId="13" xfId="0" applyFont="1" applyFill="1" applyBorder="1" applyAlignment="1" applyProtection="1">
      <alignment horizontal="left" vertical="center" shrinkToFit="1"/>
      <protection locked="0"/>
    </xf>
    <xf numFmtId="0" fontId="2" fillId="2" borderId="12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57" xfId="0" applyFont="1" applyFill="1" applyBorder="1" applyAlignment="1">
      <alignment vertical="center"/>
    </xf>
    <xf numFmtId="178" fontId="2" fillId="0" borderId="50" xfId="0" applyNumberFormat="1" applyFont="1" applyFill="1" applyBorder="1" applyAlignment="1" applyProtection="1">
      <alignment horizontal="left" vertical="center"/>
      <protection locked="0"/>
    </xf>
    <xf numFmtId="178" fontId="2" fillId="0" borderId="51" xfId="0" applyNumberFormat="1" applyFont="1" applyFill="1" applyBorder="1" applyAlignment="1" applyProtection="1">
      <alignment horizontal="left" vertical="center"/>
      <protection locked="0"/>
    </xf>
    <xf numFmtId="0" fontId="2" fillId="2" borderId="19" xfId="0" applyFont="1" applyFill="1" applyBorder="1" applyAlignment="1">
      <alignment horizontal="left" vertical="center"/>
    </xf>
    <xf numFmtId="0" fontId="2" fillId="2" borderId="42" xfId="0" applyFont="1" applyFill="1" applyBorder="1">
      <alignment vertical="center"/>
    </xf>
    <xf numFmtId="0" fontId="2" fillId="0" borderId="26" xfId="0" applyFont="1" applyFill="1" applyBorder="1" applyAlignment="1" applyProtection="1">
      <alignment horizontal="left" vertical="top" wrapText="1"/>
      <protection locked="0"/>
    </xf>
    <xf numFmtId="0" fontId="2" fillId="0" borderId="30" xfId="0" applyFont="1" applyFill="1" applyBorder="1" applyAlignment="1" applyProtection="1">
      <alignment horizontal="left" vertical="top" wrapText="1"/>
      <protection locked="0"/>
    </xf>
    <xf numFmtId="0" fontId="2" fillId="0" borderId="46" xfId="0" applyFont="1" applyFill="1" applyBorder="1" applyAlignment="1" applyProtection="1">
      <alignment horizontal="left" vertical="top" wrapText="1"/>
      <protection locked="0"/>
    </xf>
    <xf numFmtId="0" fontId="2" fillId="0" borderId="0" xfId="0" applyFont="1" applyFill="1" applyBorder="1" applyAlignment="1" applyProtection="1">
      <alignment horizontal="left" vertical="top" wrapText="1"/>
      <protection locked="0"/>
    </xf>
    <xf numFmtId="0" fontId="2" fillId="0" borderId="6" xfId="0" applyFont="1" applyFill="1" applyBorder="1" applyAlignment="1" applyProtection="1">
      <alignment horizontal="left" vertical="top" wrapText="1"/>
      <protection locked="0"/>
    </xf>
    <xf numFmtId="3" fontId="2" fillId="0" borderId="33" xfId="0" applyNumberFormat="1" applyFont="1" applyFill="1" applyBorder="1" applyAlignment="1" applyProtection="1">
      <alignment horizontal="left" vertical="center"/>
      <protection locked="0"/>
    </xf>
    <xf numFmtId="0" fontId="2" fillId="0" borderId="18" xfId="0" applyFont="1" applyFill="1" applyBorder="1" applyAlignment="1" applyProtection="1">
      <alignment horizontal="left" vertical="center"/>
      <protection locked="0"/>
    </xf>
    <xf numFmtId="178" fontId="2" fillId="0" borderId="35" xfId="0" applyNumberFormat="1" applyFont="1" applyFill="1" applyBorder="1" applyAlignment="1" applyProtection="1">
      <alignment horizontal="left" vertical="center"/>
      <protection locked="0"/>
    </xf>
    <xf numFmtId="178" fontId="2" fillId="0" borderId="19" xfId="0" applyNumberFormat="1" applyFont="1" applyFill="1" applyBorder="1" applyAlignment="1" applyProtection="1">
      <alignment horizontal="left" vertical="center"/>
      <protection locked="0"/>
    </xf>
    <xf numFmtId="0" fontId="2" fillId="2" borderId="15" xfId="0" applyFont="1" applyFill="1" applyBorder="1" applyAlignment="1">
      <alignment horizontal="center" vertical="center"/>
    </xf>
    <xf numFmtId="49" fontId="2" fillId="0" borderId="50" xfId="0" applyNumberFormat="1" applyFont="1" applyFill="1" applyBorder="1" applyAlignment="1" applyProtection="1">
      <alignment horizontal="left" vertical="center"/>
      <protection locked="0"/>
    </xf>
    <xf numFmtId="49" fontId="2" fillId="0" borderId="51" xfId="0" applyNumberFormat="1" applyFont="1" applyFill="1" applyBorder="1" applyAlignment="1" applyProtection="1">
      <alignment horizontal="left" vertical="center"/>
      <protection locked="0"/>
    </xf>
    <xf numFmtId="49" fontId="2" fillId="0" borderId="52" xfId="0" applyNumberFormat="1" applyFont="1" applyFill="1" applyBorder="1" applyAlignment="1" applyProtection="1">
      <alignment horizontal="left" vertical="center"/>
      <protection locked="0"/>
    </xf>
    <xf numFmtId="0" fontId="12" fillId="2" borderId="56" xfId="0" applyFont="1" applyFill="1" applyBorder="1" applyAlignment="1">
      <alignment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12" fillId="2" borderId="35" xfId="0" applyFont="1" applyFill="1" applyBorder="1" applyAlignment="1">
      <alignment vertical="center"/>
    </xf>
    <xf numFmtId="0" fontId="12" fillId="0" borderId="35" xfId="0" applyFont="1" applyFill="1" applyBorder="1" applyAlignment="1" applyProtection="1">
      <alignment horizontal="left" vertical="center"/>
      <protection locked="0"/>
    </xf>
    <xf numFmtId="0" fontId="12" fillId="0" borderId="19" xfId="0" applyFont="1" applyFill="1" applyBorder="1" applyAlignment="1" applyProtection="1">
      <alignment horizontal="left" vertical="center"/>
      <protection locked="0"/>
    </xf>
    <xf numFmtId="0" fontId="12" fillId="0" borderId="36" xfId="0" applyFont="1" applyFill="1" applyBorder="1" applyAlignment="1" applyProtection="1">
      <alignment horizontal="left" vertical="center"/>
      <protection locked="0"/>
    </xf>
    <xf numFmtId="0" fontId="12" fillId="2" borderId="64" xfId="0" applyFont="1" applyFill="1" applyBorder="1" applyAlignment="1">
      <alignment vertical="center"/>
    </xf>
    <xf numFmtId="0" fontId="12" fillId="2" borderId="51" xfId="0" applyFont="1" applyFill="1" applyBorder="1" applyAlignment="1">
      <alignment vertical="center"/>
    </xf>
    <xf numFmtId="0" fontId="12" fillId="2" borderId="62" xfId="0" applyFont="1" applyFill="1" applyBorder="1" applyAlignment="1">
      <alignment vertical="center"/>
    </xf>
    <xf numFmtId="0" fontId="2" fillId="2" borderId="16" xfId="0" applyFont="1" applyFill="1" applyBorder="1" applyAlignment="1">
      <alignment vertical="center"/>
    </xf>
    <xf numFmtId="0" fontId="2" fillId="2" borderId="38" xfId="0" applyFont="1" applyFill="1" applyBorder="1" applyAlignment="1">
      <alignment vertical="center"/>
    </xf>
    <xf numFmtId="0" fontId="2" fillId="0" borderId="80" xfId="0" applyFont="1" applyFill="1" applyBorder="1" applyAlignment="1" applyProtection="1">
      <alignment horizontal="left" vertical="top" wrapText="1"/>
      <protection locked="0"/>
    </xf>
    <xf numFmtId="0" fontId="2" fillId="0" borderId="79" xfId="0" applyFont="1" applyFill="1" applyBorder="1" applyAlignment="1" applyProtection="1">
      <alignment horizontal="left" vertical="top" wrapText="1"/>
      <protection locked="0"/>
    </xf>
    <xf numFmtId="0" fontId="2" fillId="0" borderId="0" xfId="0" applyFont="1" applyFill="1">
      <alignment vertical="center"/>
    </xf>
    <xf numFmtId="0" fontId="15" fillId="0" borderId="0" xfId="0" applyFont="1" applyFill="1" applyAlignment="1">
      <alignment horizontal="center" vertical="center"/>
    </xf>
    <xf numFmtId="0" fontId="12" fillId="2" borderId="63" xfId="0" applyFont="1" applyFill="1" applyBorder="1" applyAlignment="1">
      <alignment vertical="center"/>
    </xf>
    <xf numFmtId="0" fontId="12" fillId="2" borderId="17" xfId="0" applyFont="1" applyFill="1" applyBorder="1" applyAlignment="1">
      <alignment vertical="center"/>
    </xf>
    <xf numFmtId="0" fontId="12" fillId="2" borderId="18" xfId="0" applyFont="1" applyFill="1" applyBorder="1" applyAlignment="1">
      <alignment vertical="center"/>
    </xf>
    <xf numFmtId="178" fontId="2" fillId="0" borderId="33" xfId="0" applyNumberFormat="1" applyFont="1" applyFill="1" applyBorder="1" applyAlignment="1" applyProtection="1">
      <alignment horizontal="left" vertical="center"/>
      <protection locked="0"/>
    </xf>
    <xf numFmtId="178" fontId="2" fillId="0" borderId="17" xfId="0" applyNumberFormat="1" applyFont="1" applyFill="1" applyBorder="1" applyAlignment="1" applyProtection="1">
      <alignment horizontal="left" vertical="center"/>
      <protection locked="0"/>
    </xf>
    <xf numFmtId="0" fontId="12" fillId="2" borderId="34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21" xfId="0" applyFont="1" applyFill="1" applyBorder="1" applyAlignment="1">
      <alignment horizontal="left" vertical="center"/>
    </xf>
    <xf numFmtId="0" fontId="2" fillId="2" borderId="22" xfId="0" applyFont="1" applyFill="1" applyBorder="1" applyAlignment="1">
      <alignment horizontal="left" vertical="center"/>
    </xf>
    <xf numFmtId="0" fontId="2" fillId="0" borderId="78" xfId="0" applyFont="1" applyFill="1" applyBorder="1" applyAlignment="1" applyProtection="1">
      <alignment horizontal="left" vertical="top" wrapText="1"/>
      <protection locked="0"/>
    </xf>
    <xf numFmtId="0" fontId="2" fillId="0" borderId="78" xfId="0" applyFont="1" applyFill="1" applyBorder="1" applyAlignment="1" applyProtection="1">
      <alignment horizontal="left" vertical="top"/>
      <protection locked="0"/>
    </xf>
    <xf numFmtId="0" fontId="2" fillId="0" borderId="77" xfId="0" applyFont="1" applyFill="1" applyBorder="1" applyAlignment="1" applyProtection="1">
      <alignment horizontal="left" vertical="top"/>
      <protection locked="0"/>
    </xf>
    <xf numFmtId="0" fontId="12" fillId="2" borderId="2" xfId="0" applyFont="1" applyFill="1" applyBorder="1" applyAlignment="1">
      <alignment vertical="center" shrinkToFit="1"/>
    </xf>
    <xf numFmtId="0" fontId="12" fillId="2" borderId="3" xfId="0" applyFont="1" applyFill="1" applyBorder="1" applyAlignment="1">
      <alignment vertical="center" shrinkToFit="1"/>
    </xf>
    <xf numFmtId="0" fontId="12" fillId="2" borderId="4" xfId="0" applyFont="1" applyFill="1" applyBorder="1" applyAlignment="1">
      <alignment vertical="center" shrinkToFit="1"/>
    </xf>
    <xf numFmtId="0" fontId="12" fillId="0" borderId="35" xfId="0" applyFont="1" applyFill="1" applyBorder="1" applyAlignment="1" applyProtection="1">
      <alignment horizontal="left" vertical="center" shrinkToFit="1"/>
      <protection locked="0"/>
    </xf>
    <xf numFmtId="0" fontId="12" fillId="0" borderId="20" xfId="0" applyFont="1" applyFill="1" applyBorder="1" applyAlignment="1" applyProtection="1">
      <alignment horizontal="left" vertical="center" shrinkToFit="1"/>
      <protection locked="0"/>
    </xf>
    <xf numFmtId="0" fontId="12" fillId="0" borderId="1" xfId="0" applyFont="1" applyFill="1" applyBorder="1" applyAlignment="1" applyProtection="1">
      <alignment horizontal="left" vertical="top" wrapText="1" shrinkToFit="1"/>
      <protection locked="0"/>
    </xf>
    <xf numFmtId="0" fontId="12" fillId="0" borderId="1" xfId="0" applyFont="1" applyFill="1" applyBorder="1" applyAlignment="1" applyProtection="1">
      <alignment horizontal="left" vertical="top" shrinkToFit="1"/>
      <protection locked="0"/>
    </xf>
    <xf numFmtId="0" fontId="12" fillId="0" borderId="50" xfId="0" applyFont="1" applyFill="1" applyBorder="1" applyAlignment="1" applyProtection="1">
      <alignment horizontal="left" vertical="center" shrinkToFit="1"/>
      <protection locked="0"/>
    </xf>
    <xf numFmtId="0" fontId="12" fillId="0" borderId="62" xfId="0" applyFont="1" applyFill="1" applyBorder="1" applyAlignment="1" applyProtection="1">
      <alignment horizontal="left" vertical="center" shrinkToFit="1"/>
      <protection locked="0"/>
    </xf>
    <xf numFmtId="0" fontId="12" fillId="0" borderId="76" xfId="0" applyFont="1" applyFill="1" applyBorder="1" applyAlignment="1" applyProtection="1">
      <alignment horizontal="left" vertical="center" shrinkToFit="1"/>
      <protection locked="0"/>
    </xf>
    <xf numFmtId="0" fontId="12" fillId="0" borderId="75" xfId="0" applyFont="1" applyFill="1" applyBorder="1" applyAlignment="1" applyProtection="1">
      <alignment horizontal="left" vertical="center" shrinkToFit="1"/>
      <protection locked="0"/>
    </xf>
    <xf numFmtId="0" fontId="12" fillId="2" borderId="49" xfId="0" applyFont="1" applyFill="1" applyBorder="1" applyAlignment="1">
      <alignment vertical="center" shrinkToFit="1"/>
    </xf>
    <xf numFmtId="0" fontId="12" fillId="2" borderId="54" xfId="0" applyFont="1" applyFill="1" applyBorder="1" applyAlignment="1">
      <alignment vertical="center" shrinkToFit="1"/>
    </xf>
    <xf numFmtId="0" fontId="12" fillId="2" borderId="1" xfId="0" applyFont="1" applyFill="1" applyBorder="1" applyAlignment="1">
      <alignment vertical="center" shrinkToFit="1"/>
    </xf>
    <xf numFmtId="0" fontId="2" fillId="2" borderId="73" xfId="0" applyFont="1" applyFill="1" applyBorder="1" applyAlignment="1">
      <alignment horizontal="center" vertical="center"/>
    </xf>
    <xf numFmtId="0" fontId="2" fillId="2" borderId="74" xfId="0" applyFont="1" applyFill="1" applyBorder="1" applyAlignment="1">
      <alignment horizontal="center" vertical="center"/>
    </xf>
    <xf numFmtId="0" fontId="2" fillId="2" borderId="75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vertical="center" shrinkToFit="1"/>
    </xf>
    <xf numFmtId="0" fontId="12" fillId="2" borderId="0" xfId="0" applyFont="1" applyFill="1" applyBorder="1" applyAlignment="1">
      <alignment vertical="center" shrinkToFit="1"/>
    </xf>
    <xf numFmtId="0" fontId="12" fillId="2" borderId="6" xfId="0" applyFont="1" applyFill="1" applyBorder="1" applyAlignment="1">
      <alignment vertical="center" shrinkToFit="1"/>
    </xf>
    <xf numFmtId="0" fontId="2" fillId="2" borderId="4" xfId="0" applyFont="1" applyFill="1" applyBorder="1" applyAlignment="1">
      <alignment vertical="center"/>
    </xf>
    <xf numFmtId="0" fontId="12" fillId="0" borderId="40" xfId="0" applyFont="1" applyFill="1" applyBorder="1" applyAlignment="1" applyProtection="1">
      <alignment horizontal="left" vertical="top" wrapText="1" shrinkToFit="1"/>
      <protection locked="0"/>
    </xf>
    <xf numFmtId="0" fontId="12" fillId="0" borderId="40" xfId="0" applyFont="1" applyFill="1" applyBorder="1" applyAlignment="1" applyProtection="1">
      <alignment horizontal="left" vertical="top" shrinkToFit="1"/>
      <protection locked="0"/>
    </xf>
    <xf numFmtId="0" fontId="12" fillId="2" borderId="44" xfId="0" applyFont="1" applyFill="1" applyBorder="1" applyAlignment="1">
      <alignment vertical="center" shrinkToFit="1"/>
    </xf>
    <xf numFmtId="0" fontId="12" fillId="0" borderId="15" xfId="0" applyFont="1" applyFill="1" applyBorder="1" applyAlignment="1" applyProtection="1">
      <alignment horizontal="left" vertical="top" wrapText="1" shrinkToFit="1"/>
      <protection locked="0"/>
    </xf>
    <xf numFmtId="0" fontId="12" fillId="0" borderId="15" xfId="0" applyFont="1" applyFill="1" applyBorder="1" applyAlignment="1" applyProtection="1">
      <alignment horizontal="left" vertical="top" shrinkToFit="1"/>
      <protection locked="0"/>
    </xf>
    <xf numFmtId="0" fontId="12" fillId="2" borderId="40" xfId="0" applyFont="1" applyFill="1" applyBorder="1" applyAlignment="1">
      <alignment vertical="center" shrinkToFit="1"/>
    </xf>
    <xf numFmtId="0" fontId="12" fillId="2" borderId="73" xfId="0" applyFont="1" applyFill="1" applyBorder="1" applyAlignment="1">
      <alignment vertical="center" shrinkToFit="1"/>
    </xf>
    <xf numFmtId="0" fontId="12" fillId="2" borderId="74" xfId="0" applyFont="1" applyFill="1" applyBorder="1" applyAlignment="1">
      <alignment vertical="center" shrinkToFit="1"/>
    </xf>
    <xf numFmtId="0" fontId="12" fillId="2" borderId="75" xfId="0" applyFont="1" applyFill="1" applyBorder="1" applyAlignment="1">
      <alignment vertical="center" shrinkToFit="1"/>
    </xf>
    <xf numFmtId="0" fontId="12" fillId="0" borderId="68" xfId="0" applyFont="1" applyFill="1" applyBorder="1" applyAlignment="1" applyProtection="1">
      <alignment horizontal="left" vertical="top" wrapText="1" shrinkToFit="1"/>
      <protection locked="0"/>
    </xf>
    <xf numFmtId="0" fontId="12" fillId="0" borderId="68" xfId="0" applyFont="1" applyFill="1" applyBorder="1" applyAlignment="1" applyProtection="1">
      <alignment horizontal="left" vertical="top" shrinkToFit="1"/>
      <protection locked="0"/>
    </xf>
    <xf numFmtId="0" fontId="12" fillId="2" borderId="67" xfId="0" applyFont="1" applyFill="1" applyBorder="1" applyAlignment="1">
      <alignment vertical="center" shrinkToFit="1"/>
    </xf>
    <xf numFmtId="0" fontId="12" fillId="2" borderId="68" xfId="0" applyFont="1" applyFill="1" applyBorder="1" applyAlignment="1">
      <alignment vertical="center" shrinkToFit="1"/>
    </xf>
    <xf numFmtId="0" fontId="12" fillId="2" borderId="47" xfId="0" applyFont="1" applyFill="1" applyBorder="1" applyAlignment="1">
      <alignment vertical="center" shrinkToFit="1"/>
    </xf>
    <xf numFmtId="0" fontId="12" fillId="2" borderId="12" xfId="0" applyFont="1" applyFill="1" applyBorder="1" applyAlignment="1">
      <alignment vertical="center" shrinkToFit="1"/>
    </xf>
    <xf numFmtId="0" fontId="12" fillId="2" borderId="14" xfId="0" applyFont="1" applyFill="1" applyBorder="1" applyAlignment="1">
      <alignment vertical="center" shrinkToFit="1"/>
    </xf>
    <xf numFmtId="0" fontId="19" fillId="0" borderId="8" xfId="0" applyFont="1" applyFill="1" applyBorder="1" applyAlignment="1">
      <alignment horizontal="center" vertical="center"/>
    </xf>
    <xf numFmtId="0" fontId="12" fillId="2" borderId="76" xfId="0" applyFont="1" applyFill="1" applyBorder="1" applyAlignment="1">
      <alignment horizontal="center" vertical="center"/>
    </xf>
    <xf numFmtId="0" fontId="12" fillId="2" borderId="75" xfId="0" applyFont="1" applyFill="1" applyBorder="1" applyAlignment="1">
      <alignment horizontal="center" vertical="center"/>
    </xf>
    <xf numFmtId="0" fontId="12" fillId="2" borderId="35" xfId="0" applyFont="1" applyFill="1" applyBorder="1" applyAlignment="1">
      <alignment horizontal="left" vertical="center" shrinkToFit="1"/>
    </xf>
    <xf numFmtId="0" fontId="12" fillId="2" borderId="19" xfId="0" applyFont="1" applyFill="1" applyBorder="1" applyAlignment="1">
      <alignment horizontal="left" vertical="center" shrinkToFit="1"/>
    </xf>
    <xf numFmtId="0" fontId="12" fillId="2" borderId="20" xfId="0" applyFont="1" applyFill="1" applyBorder="1" applyAlignment="1">
      <alignment horizontal="left" vertical="center" shrinkToFit="1"/>
    </xf>
    <xf numFmtId="0" fontId="2" fillId="2" borderId="68" xfId="0" applyFont="1" applyFill="1" applyBorder="1" applyAlignment="1">
      <alignment horizontal="center" vertical="center"/>
    </xf>
    <xf numFmtId="0" fontId="12" fillId="2" borderId="15" xfId="0" applyFont="1" applyFill="1" applyBorder="1" applyAlignment="1">
      <alignment vertical="center" shrinkToFit="1"/>
    </xf>
    <xf numFmtId="0" fontId="2" fillId="0" borderId="72" xfId="0" applyFont="1" applyFill="1" applyBorder="1" applyAlignment="1" applyProtection="1">
      <alignment horizontal="left" vertical="center"/>
      <protection locked="0"/>
    </xf>
    <xf numFmtId="0" fontId="2" fillId="0" borderId="86" xfId="0" applyFont="1" applyFill="1" applyBorder="1" applyAlignment="1" applyProtection="1">
      <alignment horizontal="left" vertical="center"/>
      <protection locked="0"/>
    </xf>
    <xf numFmtId="0" fontId="2" fillId="0" borderId="78" xfId="0" applyFont="1" applyFill="1" applyBorder="1" applyAlignment="1" applyProtection="1">
      <alignment horizontal="left" vertical="center"/>
      <protection locked="0"/>
    </xf>
    <xf numFmtId="0" fontId="2" fillId="0" borderId="87" xfId="0" applyFont="1" applyFill="1" applyBorder="1" applyAlignment="1" applyProtection="1">
      <alignment horizontal="left" vertical="center"/>
      <protection locked="0"/>
    </xf>
    <xf numFmtId="0" fontId="2" fillId="0" borderId="88" xfId="0" applyFont="1" applyFill="1" applyBorder="1" applyAlignment="1" applyProtection="1">
      <alignment horizontal="left" vertical="center"/>
      <protection locked="0"/>
    </xf>
    <xf numFmtId="0" fontId="2" fillId="0" borderId="89" xfId="0" applyFont="1" applyFill="1" applyBorder="1" applyAlignment="1" applyProtection="1">
      <alignment horizontal="left" vertical="center"/>
      <protection locked="0"/>
    </xf>
    <xf numFmtId="0" fontId="2" fillId="0" borderId="90" xfId="0" applyFont="1" applyFill="1" applyBorder="1" applyAlignment="1" applyProtection="1">
      <alignment horizontal="left" vertical="center"/>
      <protection locked="0"/>
    </xf>
    <xf numFmtId="0" fontId="2" fillId="0" borderId="91" xfId="0" applyFont="1" applyFill="1" applyBorder="1" applyAlignment="1" applyProtection="1">
      <alignment horizontal="left" vertical="center"/>
      <protection locked="0"/>
    </xf>
    <xf numFmtId="0" fontId="2" fillId="0" borderId="92" xfId="0" applyFont="1" applyFill="1" applyBorder="1" applyAlignment="1" applyProtection="1">
      <alignment horizontal="left" vertical="center"/>
      <protection locked="0"/>
    </xf>
    <xf numFmtId="0" fontId="2" fillId="0" borderId="93" xfId="0" applyFont="1" applyFill="1" applyBorder="1" applyAlignment="1" applyProtection="1">
      <alignment horizontal="left" vertical="center"/>
      <protection locked="0"/>
    </xf>
    <xf numFmtId="0" fontId="2" fillId="2" borderId="96" xfId="0" applyFont="1" applyFill="1" applyBorder="1" applyAlignment="1">
      <alignment horizontal="left" vertical="center"/>
    </xf>
    <xf numFmtId="0" fontId="2" fillId="2" borderId="97" xfId="0" applyFont="1" applyFill="1" applyBorder="1" applyAlignment="1">
      <alignment horizontal="left" vertical="center"/>
    </xf>
    <xf numFmtId="0" fontId="2" fillId="2" borderId="98" xfId="0" applyFont="1" applyFill="1" applyBorder="1" applyAlignment="1">
      <alignment horizontal="left" vertical="center"/>
    </xf>
    <xf numFmtId="0" fontId="2" fillId="2" borderId="99" xfId="0" applyFont="1" applyFill="1" applyBorder="1" applyAlignment="1">
      <alignment horizontal="left" vertical="center"/>
    </xf>
    <xf numFmtId="0" fontId="2" fillId="2" borderId="100" xfId="0" applyFont="1" applyFill="1" applyBorder="1" applyAlignment="1">
      <alignment horizontal="left" vertical="center"/>
    </xf>
    <xf numFmtId="0" fontId="2" fillId="2" borderId="101" xfId="0" applyFont="1" applyFill="1" applyBorder="1" applyAlignment="1">
      <alignment horizontal="left" vertical="center"/>
    </xf>
    <xf numFmtId="0" fontId="2" fillId="2" borderId="102" xfId="0" applyFont="1" applyFill="1" applyBorder="1" applyAlignment="1">
      <alignment horizontal="left" vertical="center"/>
    </xf>
    <xf numFmtId="0" fontId="2" fillId="2" borderId="103" xfId="0" applyFont="1" applyFill="1" applyBorder="1" applyAlignment="1">
      <alignment horizontal="left" vertical="center"/>
    </xf>
    <xf numFmtId="0" fontId="2" fillId="2" borderId="104" xfId="0" applyFont="1" applyFill="1" applyBorder="1" applyAlignment="1">
      <alignment horizontal="left" vertical="center"/>
    </xf>
    <xf numFmtId="0" fontId="19" fillId="0" borderId="0" xfId="0" applyFont="1" applyFill="1" applyAlignment="1">
      <alignment horizontal="distributed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48" xfId="0" applyFont="1" applyFill="1" applyBorder="1" applyAlignment="1">
      <alignment vertical="center"/>
    </xf>
    <xf numFmtId="0" fontId="2" fillId="2" borderId="42" xfId="0" applyFont="1" applyFill="1" applyBorder="1" applyAlignment="1">
      <alignment horizontal="left" vertical="top"/>
    </xf>
    <xf numFmtId="0" fontId="2" fillId="2" borderId="15" xfId="0" applyFont="1" applyFill="1" applyBorder="1" applyAlignment="1">
      <alignment horizontal="left" vertical="top"/>
    </xf>
    <xf numFmtId="0" fontId="16" fillId="2" borderId="67" xfId="0" applyFont="1" applyFill="1" applyBorder="1" applyAlignment="1">
      <alignment vertical="center"/>
    </xf>
    <xf numFmtId="0" fontId="16" fillId="2" borderId="68" xfId="0" applyFont="1" applyFill="1" applyBorder="1" applyAlignment="1">
      <alignment vertical="center"/>
    </xf>
    <xf numFmtId="0" fontId="3" fillId="2" borderId="10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5" xfId="0" applyFont="1" applyFill="1" applyBorder="1" applyAlignment="1">
      <alignment vertical="center" wrapText="1"/>
    </xf>
    <xf numFmtId="0" fontId="2" fillId="0" borderId="76" xfId="0" applyFont="1" applyFill="1" applyBorder="1" applyAlignment="1" applyProtection="1">
      <alignment horizontal="left" vertical="center"/>
      <protection locked="0"/>
    </xf>
    <xf numFmtId="0" fontId="2" fillId="0" borderId="74" xfId="0" applyFont="1" applyFill="1" applyBorder="1" applyAlignment="1" applyProtection="1">
      <alignment horizontal="left" vertical="center"/>
      <protection locked="0"/>
    </xf>
    <xf numFmtId="0" fontId="2" fillId="0" borderId="81" xfId="0" applyFont="1" applyFill="1" applyBorder="1" applyAlignment="1" applyProtection="1">
      <alignment horizontal="left" vertical="center"/>
      <protection locked="0"/>
    </xf>
    <xf numFmtId="0" fontId="2" fillId="2" borderId="70" xfId="0" applyFont="1" applyFill="1" applyBorder="1" applyAlignment="1">
      <alignment vertical="center"/>
    </xf>
    <xf numFmtId="0" fontId="2" fillId="2" borderId="72" xfId="0" applyFont="1" applyFill="1" applyBorder="1" applyAlignment="1">
      <alignment vertical="center"/>
    </xf>
    <xf numFmtId="0" fontId="2" fillId="0" borderId="72" xfId="0" applyFont="1" applyFill="1" applyBorder="1" applyAlignment="1" applyProtection="1">
      <alignment horizontal="left" vertical="top" wrapText="1"/>
      <protection locked="0"/>
    </xf>
    <xf numFmtId="0" fontId="2" fillId="0" borderId="72" xfId="0" applyFont="1" applyFill="1" applyBorder="1" applyAlignment="1" applyProtection="1">
      <alignment horizontal="left" vertical="top"/>
      <protection locked="0"/>
    </xf>
    <xf numFmtId="0" fontId="3" fillId="2" borderId="72" xfId="0" applyFont="1" applyFill="1" applyBorder="1" applyAlignment="1">
      <alignment vertical="center"/>
    </xf>
    <xf numFmtId="0" fontId="2" fillId="0" borderId="94" xfId="0" applyFont="1" applyFill="1" applyBorder="1" applyAlignment="1" applyProtection="1">
      <alignment horizontal="left" vertical="center"/>
      <protection locked="0"/>
    </xf>
    <xf numFmtId="0" fontId="2" fillId="2" borderId="94" xfId="0" applyFont="1" applyFill="1" applyBorder="1" applyAlignment="1">
      <alignment vertical="center"/>
    </xf>
    <xf numFmtId="0" fontId="3" fillId="2" borderId="55" xfId="0" applyFont="1" applyFill="1" applyBorder="1" applyAlignment="1">
      <alignment vertical="center"/>
    </xf>
    <xf numFmtId="0" fontId="2" fillId="0" borderId="70" xfId="0" applyFont="1" applyFill="1" applyBorder="1" applyAlignment="1" applyProtection="1">
      <alignment horizontal="left" vertical="top" wrapText="1"/>
      <protection locked="0"/>
    </xf>
    <xf numFmtId="0" fontId="2" fillId="0" borderId="70" xfId="0" applyFont="1" applyFill="1" applyBorder="1" applyAlignment="1" applyProtection="1">
      <alignment horizontal="left" vertical="top"/>
      <protection locked="0"/>
    </xf>
    <xf numFmtId="0" fontId="2" fillId="0" borderId="70" xfId="0" applyFont="1" applyFill="1" applyBorder="1" applyAlignment="1" applyProtection="1">
      <alignment horizontal="left" vertical="center"/>
      <protection locked="0"/>
    </xf>
    <xf numFmtId="0" fontId="2" fillId="0" borderId="94" xfId="0" applyFont="1" applyFill="1" applyBorder="1" applyAlignment="1" applyProtection="1">
      <alignment horizontal="left" vertical="top" wrapText="1"/>
      <protection locked="0"/>
    </xf>
    <xf numFmtId="0" fontId="2" fillId="0" borderId="94" xfId="0" applyFont="1" applyFill="1" applyBorder="1" applyAlignment="1" applyProtection="1">
      <alignment horizontal="left" vertical="top"/>
      <protection locked="0"/>
    </xf>
    <xf numFmtId="0" fontId="2" fillId="0" borderId="69" xfId="0" applyFont="1" applyFill="1" applyBorder="1" applyAlignment="1" applyProtection="1">
      <alignment horizontal="left" vertical="top"/>
      <protection locked="0"/>
    </xf>
    <xf numFmtId="0" fontId="2" fillId="0" borderId="71" xfId="0" applyFont="1" applyFill="1" applyBorder="1" applyAlignment="1" applyProtection="1">
      <alignment horizontal="left" vertical="top"/>
      <protection locked="0"/>
    </xf>
    <xf numFmtId="0" fontId="2" fillId="0" borderId="95" xfId="0" applyFont="1" applyFill="1" applyBorder="1" applyAlignment="1" applyProtection="1">
      <alignment horizontal="left" vertical="top"/>
      <protection locked="0"/>
    </xf>
    <xf numFmtId="0" fontId="3" fillId="2" borderId="0" xfId="0" applyFont="1" applyFill="1">
      <alignment vertical="center"/>
    </xf>
  </cellXfs>
  <cellStyles count="4">
    <cellStyle name="ハイパーリンク" xfId="1" builtinId="8"/>
    <cellStyle name="標準" xfId="0" builtinId="0"/>
    <cellStyle name="標準 2" xfId="3"/>
    <cellStyle name="標準 4 3" xfId="2"/>
  </cellStyles>
  <dxfs count="94"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CCFFFF"/>
      <color rgb="FFFFCCCC"/>
      <color rgb="FF8BFFFF"/>
      <color rgb="FF009900"/>
      <color rgb="FF6699FF"/>
      <color rgb="FF66FFFF"/>
      <color rgb="FFFF9999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id="1" name="テーブル1" displayName="テーブル1" ref="C3:C182" totalsRowShown="0" headerRowBorderDxfId="93" tableBorderDxfId="92" headerRowCellStyle="標準 2">
  <autoFilter ref="C3:C182"/>
  <tableColumns count="1">
    <tableColumn id="1" name="北海道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id="10" name="テーブル10" displayName="テーブル10" ref="L3:L38" totalsRowShown="0" headerRowBorderDxfId="75" tableBorderDxfId="74" headerRowCellStyle="標準 2">
  <autoFilter ref="L3:L38"/>
  <tableColumns count="1">
    <tableColumn id="1" name="群馬県"/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id="11" name="テーブル11" displayName="テーブル11" ref="M3:M66" totalsRowShown="0" headerRowBorderDxfId="73" tableBorderDxfId="72" headerRowCellStyle="標準 2">
  <autoFilter ref="M3:M66"/>
  <tableColumns count="1">
    <tableColumn id="1" name="埼玉県"/>
  </tableColumns>
  <tableStyleInfo name="TableStyleLight1" showFirstColumn="0" showLastColumn="0" showRowStripes="1" showColumnStripes="0"/>
</table>
</file>

<file path=xl/tables/table12.xml><?xml version="1.0" encoding="utf-8"?>
<table xmlns="http://schemas.openxmlformats.org/spreadsheetml/2006/main" id="12" name="テーブル12" displayName="テーブル12" ref="N3:N57" totalsRowShown="0" headerRowBorderDxfId="71" tableBorderDxfId="70" headerRowCellStyle="標準 2">
  <autoFilter ref="N3:N57"/>
  <tableColumns count="1">
    <tableColumn id="1" name="千葉県"/>
  </tableColumns>
  <tableStyleInfo name="TableStyleLight1" showFirstColumn="0" showLastColumn="0" showRowStripes="1" showColumnStripes="0"/>
</table>
</file>

<file path=xl/tables/table13.xml><?xml version="1.0" encoding="utf-8"?>
<table xmlns="http://schemas.openxmlformats.org/spreadsheetml/2006/main" id="13" name="テーブル13" displayName="テーブル13" ref="O3:O65" totalsRowShown="0" headerRowBorderDxfId="69" tableBorderDxfId="68" headerRowCellStyle="標準 2">
  <autoFilter ref="O3:O65"/>
  <tableColumns count="1">
    <tableColumn id="1" name="東京都"/>
  </tableColumns>
  <tableStyleInfo name="TableStyleLight1" showFirstColumn="0" showLastColumn="0" showRowStripes="1" showColumnStripes="0"/>
</table>
</file>

<file path=xl/tables/table14.xml><?xml version="1.0" encoding="utf-8"?>
<table xmlns="http://schemas.openxmlformats.org/spreadsheetml/2006/main" id="14" name="テーブル14" displayName="テーブル14" ref="P3:P36" totalsRowShown="0" headerRowBorderDxfId="67" tableBorderDxfId="66" headerRowCellStyle="標準 2">
  <autoFilter ref="P3:P36"/>
  <sortState ref="P4:P36">
    <sortCondition ref="P3:P36"/>
  </sortState>
  <tableColumns count="1">
    <tableColumn id="1" name="神奈川県"/>
  </tableColumns>
  <tableStyleInfo name="TableStyleLight1" showFirstColumn="0" showLastColumn="0" showRowStripes="1" showColumnStripes="0"/>
</table>
</file>

<file path=xl/tables/table15.xml><?xml version="1.0" encoding="utf-8"?>
<table xmlns="http://schemas.openxmlformats.org/spreadsheetml/2006/main" id="15" name="テーブル15" displayName="テーブル15" ref="Q3:Q33" totalsRowShown="0" headerRowBorderDxfId="65" tableBorderDxfId="64" headerRowCellStyle="標準 2">
  <autoFilter ref="Q3:Q33"/>
  <tableColumns count="1">
    <tableColumn id="1" name="新潟県"/>
  </tableColumns>
  <tableStyleInfo name="TableStyleLight1" showFirstColumn="0" showLastColumn="0" showRowStripes="1" showColumnStripes="0"/>
</table>
</file>

<file path=xl/tables/table16.xml><?xml version="1.0" encoding="utf-8"?>
<table xmlns="http://schemas.openxmlformats.org/spreadsheetml/2006/main" id="16" name="テーブル16" displayName="テーブル16" ref="R3:R18" totalsRowShown="0" headerRowBorderDxfId="63" tableBorderDxfId="62" headerRowCellStyle="標準 2">
  <tableColumns count="1">
    <tableColumn id="1" name="富山県"/>
  </tableColumns>
  <tableStyleInfo name="TableStyleLight1" showFirstColumn="0" showLastColumn="0" showRowStripes="1" showColumnStripes="0"/>
</table>
</file>

<file path=xl/tables/table17.xml><?xml version="1.0" encoding="utf-8"?>
<table xmlns="http://schemas.openxmlformats.org/spreadsheetml/2006/main" id="17" name="テーブル17" displayName="テーブル17" ref="S3:S22" totalsRowShown="0" headerRowBorderDxfId="61" tableBorderDxfId="60" headerRowCellStyle="標準 2">
  <autoFilter ref="S3:S22"/>
  <tableColumns count="1">
    <tableColumn id="1" name="石川県"/>
  </tableColumns>
  <tableStyleInfo name="TableStyleLight1" showFirstColumn="0" showLastColumn="0" showRowStripes="1" showColumnStripes="0"/>
</table>
</file>

<file path=xl/tables/table18.xml><?xml version="1.0" encoding="utf-8"?>
<table xmlns="http://schemas.openxmlformats.org/spreadsheetml/2006/main" id="18" name="テーブル18" displayName="テーブル18" ref="T3:T20" totalsRowShown="0" headerRowBorderDxfId="59" tableBorderDxfId="58" headerRowCellStyle="標準 2">
  <autoFilter ref="T3:T20"/>
  <tableColumns count="1">
    <tableColumn id="1" name="福井県"/>
  </tableColumns>
  <tableStyleInfo name="TableStyleLight1" showFirstColumn="0" showLastColumn="0" showRowStripes="1" showColumnStripes="0"/>
</table>
</file>

<file path=xl/tables/table19.xml><?xml version="1.0" encoding="utf-8"?>
<table xmlns="http://schemas.openxmlformats.org/spreadsheetml/2006/main" id="19" name="テーブル19" displayName="テーブル19" ref="U3:U30" totalsRowShown="0" headerRowBorderDxfId="57" tableBorderDxfId="56" headerRowCellStyle="標準 2">
  <autoFilter ref="U3:U30"/>
  <tableColumns count="1">
    <tableColumn id="1" name="山梨県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id="2" name="テーブル2" displayName="テーブル2" ref="D3:D43" totalsRowShown="0" headerRowBorderDxfId="91" tableBorderDxfId="90" headerRowCellStyle="標準 2">
  <autoFilter ref="D3:D43"/>
  <tableColumns count="1">
    <tableColumn id="1" name="青森県"/>
  </tableColumns>
  <tableStyleInfo name="TableStyleLight1" showFirstColumn="0" showLastColumn="0" showRowStripes="1" showColumnStripes="0"/>
</table>
</file>

<file path=xl/tables/table20.xml><?xml version="1.0" encoding="utf-8"?>
<table xmlns="http://schemas.openxmlformats.org/spreadsheetml/2006/main" id="20" name="テーブル47" displayName="テーブル47" ref="AW3:AW44" totalsRowShown="0" headerRowBorderDxfId="55" tableBorderDxfId="54" headerRowCellStyle="標準 2">
  <autoFilter ref="AW3:AW44"/>
  <tableColumns count="1">
    <tableColumn id="1" name="沖縄県"/>
  </tableColumns>
  <tableStyleInfo name="TableStyleLight1" showFirstColumn="0" showLastColumn="0" showRowStripes="1" showColumnStripes="0"/>
</table>
</file>

<file path=xl/tables/table21.xml><?xml version="1.0" encoding="utf-8"?>
<table xmlns="http://schemas.openxmlformats.org/spreadsheetml/2006/main" id="21" name="テーブル46" displayName="テーブル46" ref="AV3:AV46" totalsRowShown="0" headerRowBorderDxfId="53" tableBorderDxfId="52" headerRowCellStyle="標準 2">
  <autoFilter ref="AV3:AV46"/>
  <tableColumns count="1">
    <tableColumn id="1" name="鹿児島県"/>
  </tableColumns>
  <tableStyleInfo name="TableStyleLight1" showFirstColumn="0" showLastColumn="0" showRowStripes="1" showColumnStripes="0"/>
</table>
</file>

<file path=xl/tables/table22.xml><?xml version="1.0" encoding="utf-8"?>
<table xmlns="http://schemas.openxmlformats.org/spreadsheetml/2006/main" id="22" name="テーブル45" displayName="テーブル45" ref="AU3:AU29" totalsRowShown="0" headerRowBorderDxfId="51" tableBorderDxfId="50" headerRowCellStyle="標準 2">
  <autoFilter ref="AU3:AU29"/>
  <tableColumns count="1">
    <tableColumn id="1" name="宮崎県"/>
  </tableColumns>
  <tableStyleInfo name="TableStyleLight1" showFirstColumn="0" showLastColumn="0" showRowStripes="1" showColumnStripes="0"/>
</table>
</file>

<file path=xl/tables/table23.xml><?xml version="1.0" encoding="utf-8"?>
<table xmlns="http://schemas.openxmlformats.org/spreadsheetml/2006/main" id="23" name="テーブル44" displayName="テーブル44" ref="AT3:AT21" totalsRowShown="0" headerRowBorderDxfId="49" tableBorderDxfId="48" headerRowCellStyle="標準 2">
  <autoFilter ref="AT3:AT21"/>
  <tableColumns count="1">
    <tableColumn id="1" name="大分県"/>
  </tableColumns>
  <tableStyleInfo name="TableStyleLight1" showFirstColumn="0" showLastColumn="0" showRowStripes="1" showColumnStripes="0"/>
</table>
</file>

<file path=xl/tables/table24.xml><?xml version="1.0" encoding="utf-8"?>
<table xmlns="http://schemas.openxmlformats.org/spreadsheetml/2006/main" id="24" name="テーブル43" displayName="テーブル43" ref="AS3:AS48" totalsRowShown="0" headerRowBorderDxfId="47" tableBorderDxfId="46" headerRowCellStyle="標準 2">
  <autoFilter ref="AS3:AS48"/>
  <tableColumns count="1">
    <tableColumn id="1" name="熊本県"/>
  </tableColumns>
  <tableStyleInfo name="TableStyleLight1" showFirstColumn="0" showLastColumn="0" showRowStripes="1" showColumnStripes="0"/>
</table>
</file>

<file path=xl/tables/table25.xml><?xml version="1.0" encoding="utf-8"?>
<table xmlns="http://schemas.openxmlformats.org/spreadsheetml/2006/main" id="25" name="テーブル42" displayName="テーブル42" ref="AR3:AR24" totalsRowShown="0" headerRowBorderDxfId="45" tableBorderDxfId="44" headerRowCellStyle="標準 2">
  <autoFilter ref="AR3:AR24"/>
  <tableColumns count="1">
    <tableColumn id="1" name="長崎県"/>
  </tableColumns>
  <tableStyleInfo name="TableStyleLight1" showFirstColumn="0" showLastColumn="0" showRowStripes="1" showColumnStripes="0"/>
</table>
</file>

<file path=xl/tables/table26.xml><?xml version="1.0" encoding="utf-8"?>
<table xmlns="http://schemas.openxmlformats.org/spreadsheetml/2006/main" id="26" name="テーブル41" displayName="テーブル41" ref="AQ3:AQ23" totalsRowShown="0" headerRowBorderDxfId="43" tableBorderDxfId="42" headerRowCellStyle="標準 2">
  <autoFilter ref="AQ3:AQ23"/>
  <tableColumns count="1">
    <tableColumn id="1" name="佐賀県"/>
  </tableColumns>
  <tableStyleInfo name="TableStyleLight1" showFirstColumn="0" showLastColumn="0" showRowStripes="1" showColumnStripes="0"/>
</table>
</file>

<file path=xl/tables/table27.xml><?xml version="1.0" encoding="utf-8"?>
<table xmlns="http://schemas.openxmlformats.org/spreadsheetml/2006/main" id="27" name="テーブル40" displayName="テーブル40" ref="AP3:AP63" totalsRowShown="0" headerRowBorderDxfId="41" tableBorderDxfId="40" headerRowCellStyle="標準 2">
  <autoFilter ref="AP3:AP63"/>
  <tableColumns count="1">
    <tableColumn id="1" name="福岡県"/>
  </tableColumns>
  <tableStyleInfo name="TableStyleLight1" showFirstColumn="0" showLastColumn="0" showRowStripes="1" showColumnStripes="0"/>
</table>
</file>

<file path=xl/tables/table28.xml><?xml version="1.0" encoding="utf-8"?>
<table xmlns="http://schemas.openxmlformats.org/spreadsheetml/2006/main" id="28" name="テーブル39" displayName="テーブル39" ref="AO3:AO37" totalsRowShown="0" headerRowBorderDxfId="39" tableBorderDxfId="38" headerRowCellStyle="標準 2">
  <autoFilter ref="AO3:AO37"/>
  <tableColumns count="1">
    <tableColumn id="1" name="高知県"/>
  </tableColumns>
  <tableStyleInfo name="TableStyleLight1" showFirstColumn="0" showLastColumn="0" showRowStripes="1" showColumnStripes="0"/>
</table>
</file>

<file path=xl/tables/table29.xml><?xml version="1.0" encoding="utf-8"?>
<table xmlns="http://schemas.openxmlformats.org/spreadsheetml/2006/main" id="29" name="テーブル38" displayName="テーブル38" ref="AN3:AN23" totalsRowShown="0" headerRowBorderDxfId="37" tableBorderDxfId="36" headerRowCellStyle="標準 2">
  <autoFilter ref="AN3:AN23"/>
  <tableColumns count="1">
    <tableColumn id="1" name="愛媛県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id="3" name="テーブル3" displayName="テーブル3" ref="E3:E36" totalsRowShown="0" headerRowBorderDxfId="89" tableBorderDxfId="88" headerRowCellStyle="標準 2">
  <autoFilter ref="E3:E36"/>
  <tableColumns count="1">
    <tableColumn id="1" name="岩手県"/>
  </tableColumns>
  <tableStyleInfo name="TableStyleLight1" showFirstColumn="0" showLastColumn="0" showRowStripes="1" showColumnStripes="0"/>
</table>
</file>

<file path=xl/tables/table30.xml><?xml version="1.0" encoding="utf-8"?>
<table xmlns="http://schemas.openxmlformats.org/spreadsheetml/2006/main" id="30" name="テーブル37" displayName="テーブル37" ref="AM3:AM20" totalsRowShown="0" headerRowBorderDxfId="35" tableBorderDxfId="34" headerRowCellStyle="標準 2">
  <autoFilter ref="AM3:AM20"/>
  <tableColumns count="1">
    <tableColumn id="1" name="香川県"/>
  </tableColumns>
  <tableStyleInfo name="TableStyleLight1" showFirstColumn="0" showLastColumn="0" showRowStripes="1" showColumnStripes="0"/>
</table>
</file>

<file path=xl/tables/table31.xml><?xml version="1.0" encoding="utf-8"?>
<table xmlns="http://schemas.openxmlformats.org/spreadsheetml/2006/main" id="31" name="テーブル36" displayName="テーブル36" ref="AL3:AL27" totalsRowShown="0" headerRowBorderDxfId="33" tableBorderDxfId="32" headerRowCellStyle="標準 2">
  <autoFilter ref="AL3:AL27"/>
  <tableColumns count="1">
    <tableColumn id="1" name="徳島県"/>
  </tableColumns>
  <tableStyleInfo name="TableStyleLight1" showFirstColumn="0" showLastColumn="0" showRowStripes="1" showColumnStripes="0"/>
</table>
</file>

<file path=xl/tables/table32.xml><?xml version="1.0" encoding="utf-8"?>
<table xmlns="http://schemas.openxmlformats.org/spreadsheetml/2006/main" id="32" name="テーブル35" displayName="テーブル35" ref="AK3:AK22" totalsRowShown="0" headerRowBorderDxfId="31" tableBorderDxfId="30" headerRowCellStyle="標準 2">
  <autoFilter ref="AK3:AK22"/>
  <tableColumns count="1">
    <tableColumn id="1" name="山口県"/>
  </tableColumns>
  <tableStyleInfo name="TableStyleLight1" showFirstColumn="0" showLastColumn="0" showRowStripes="1" showColumnStripes="0"/>
</table>
</file>

<file path=xl/tables/table33.xml><?xml version="1.0" encoding="utf-8"?>
<table xmlns="http://schemas.openxmlformats.org/spreadsheetml/2006/main" id="33" name="テーブル34" displayName="テーブル34" ref="AJ3:AJ26" totalsRowShown="0" headerRowBorderDxfId="29" tableBorderDxfId="28" headerRowCellStyle="標準 2">
  <autoFilter ref="AJ3:AJ26"/>
  <tableColumns count="1">
    <tableColumn id="1" name="広島県"/>
  </tableColumns>
  <tableStyleInfo name="TableStyleLight1" showFirstColumn="0" showLastColumn="0" showRowStripes="1" showColumnStripes="0"/>
</table>
</file>

<file path=xl/tables/table34.xml><?xml version="1.0" encoding="utf-8"?>
<table xmlns="http://schemas.openxmlformats.org/spreadsheetml/2006/main" id="34" name="テーブル33" displayName="テーブル33" ref="AI3:AI30" totalsRowShown="0" headerRowBorderDxfId="27" tableBorderDxfId="26" headerRowCellStyle="標準 2">
  <autoFilter ref="AI3:AI30"/>
  <tableColumns count="1">
    <tableColumn id="1" name="岡山県"/>
  </tableColumns>
  <tableStyleInfo name="TableStyleLight1" showFirstColumn="0" showLastColumn="0" showRowStripes="1" showColumnStripes="0"/>
</table>
</file>

<file path=xl/tables/table35.xml><?xml version="1.0" encoding="utf-8"?>
<table xmlns="http://schemas.openxmlformats.org/spreadsheetml/2006/main" id="35" name="テーブル32" displayName="テーブル32" ref="AH3:AH22" totalsRowShown="0" headerRowBorderDxfId="25" tableBorderDxfId="24" headerRowCellStyle="標準 2">
  <autoFilter ref="AH3:AH22"/>
  <tableColumns count="1">
    <tableColumn id="1" name="島根県"/>
  </tableColumns>
  <tableStyleInfo name="TableStyleLight1" showFirstColumn="0" showLastColumn="0" showRowStripes="1" showColumnStripes="0"/>
</table>
</file>

<file path=xl/tables/table36.xml><?xml version="1.0" encoding="utf-8"?>
<table xmlns="http://schemas.openxmlformats.org/spreadsheetml/2006/main" id="36" name="テーブル31" displayName="テーブル31" ref="AG3:AG22" totalsRowShown="0" headerRowBorderDxfId="23" tableBorderDxfId="22" headerRowCellStyle="標準 2">
  <autoFilter ref="AG3:AG22"/>
  <tableColumns count="1">
    <tableColumn id="1" name="鳥取県"/>
  </tableColumns>
  <tableStyleInfo name="TableStyleLight1" showFirstColumn="0" showLastColumn="0" showRowStripes="1" showColumnStripes="0"/>
</table>
</file>

<file path=xl/tables/table37.xml><?xml version="1.0" encoding="utf-8"?>
<table xmlns="http://schemas.openxmlformats.org/spreadsheetml/2006/main" id="37" name="テーブル30" displayName="テーブル30" ref="AF3:AF33" totalsRowShown="0" headerRowBorderDxfId="21" tableBorderDxfId="20" headerRowCellStyle="標準 2">
  <autoFilter ref="AF3:AF33"/>
  <tableColumns count="1">
    <tableColumn id="1" name="和歌山県"/>
  </tableColumns>
  <tableStyleInfo name="TableStyleLight1" showFirstColumn="0" showLastColumn="0" showRowStripes="1" showColumnStripes="0"/>
</table>
</file>

<file path=xl/tables/table38.xml><?xml version="1.0" encoding="utf-8"?>
<table xmlns="http://schemas.openxmlformats.org/spreadsheetml/2006/main" id="38" name="テーブル29" displayName="テーブル29" ref="AE3:AE42" totalsRowShown="0" headerRowBorderDxfId="19" tableBorderDxfId="18" headerRowCellStyle="標準 2">
  <autoFilter ref="AE3:AE42"/>
  <tableColumns count="1">
    <tableColumn id="1" name="奈良県"/>
  </tableColumns>
  <tableStyleInfo name="TableStyleLight1" showFirstColumn="0" showLastColumn="0" showRowStripes="1" showColumnStripes="0"/>
</table>
</file>

<file path=xl/tables/table39.xml><?xml version="1.0" encoding="utf-8"?>
<table xmlns="http://schemas.openxmlformats.org/spreadsheetml/2006/main" id="39" name="テーブル28" displayName="テーブル28" ref="AD3:AD44" totalsRowShown="0" headerRowBorderDxfId="17" tableBorderDxfId="16" headerRowCellStyle="標準 2">
  <autoFilter ref="AD3:AD44"/>
  <tableColumns count="1">
    <tableColumn id="1" name="兵庫県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id="4" name="テーブル4" displayName="テーブル4" ref="F3:F38" totalsRowShown="0" headerRowBorderDxfId="87" tableBorderDxfId="86" headerRowCellStyle="標準 2">
  <autoFilter ref="F3:F38"/>
  <tableColumns count="1">
    <tableColumn id="1" name="宮城県"/>
  </tableColumns>
  <tableStyleInfo name="TableStyleLight1" showFirstColumn="0" showLastColumn="0" showRowStripes="1" showColumnStripes="0"/>
</table>
</file>

<file path=xl/tables/table40.xml><?xml version="1.0" encoding="utf-8"?>
<table xmlns="http://schemas.openxmlformats.org/spreadsheetml/2006/main" id="40" name="テーブル27" displayName="テーブル27" ref="AC3:AC46" totalsRowShown="0" headerRowBorderDxfId="15" tableBorderDxfId="14" headerRowCellStyle="標準 2">
  <autoFilter ref="AC3:AC46"/>
  <tableColumns count="1">
    <tableColumn id="1" name="大阪府"/>
  </tableColumns>
  <tableStyleInfo name="TableStyleLight1" showFirstColumn="0" showLastColumn="0" showRowStripes="1" showColumnStripes="0"/>
</table>
</file>

<file path=xl/tables/table41.xml><?xml version="1.0" encoding="utf-8"?>
<table xmlns="http://schemas.openxmlformats.org/spreadsheetml/2006/main" id="41" name="テーブル26" displayName="テーブル26" ref="AB3:AB29" totalsRowShown="0" headerRowBorderDxfId="13" tableBorderDxfId="12" headerRowCellStyle="標準 2">
  <autoFilter ref="AB3:AB29"/>
  <tableColumns count="1">
    <tableColumn id="1" name="京都府"/>
  </tableColumns>
  <tableStyleInfo name="TableStyleLight1" showFirstColumn="0" showLastColumn="0" showRowStripes="1" showColumnStripes="0"/>
</table>
</file>

<file path=xl/tables/table42.xml><?xml version="1.0" encoding="utf-8"?>
<table xmlns="http://schemas.openxmlformats.org/spreadsheetml/2006/main" id="42" name="テーブル25" displayName="テーブル25" ref="AA3:AA22" totalsRowShown="0" headerRowBorderDxfId="11" tableBorderDxfId="10" headerRowCellStyle="標準 2">
  <autoFilter ref="AA3:AA22"/>
  <tableColumns count="1">
    <tableColumn id="1" name="滋賀県"/>
  </tableColumns>
  <tableStyleInfo name="TableStyleLight1" showFirstColumn="0" showLastColumn="0" showRowStripes="1" showColumnStripes="0"/>
</table>
</file>

<file path=xl/tables/table43.xml><?xml version="1.0" encoding="utf-8"?>
<table xmlns="http://schemas.openxmlformats.org/spreadsheetml/2006/main" id="43" name="テーブル24" displayName="テーブル24" ref="Z3:Z32" totalsRowShown="0" headerRowBorderDxfId="9" tableBorderDxfId="8" headerRowCellStyle="標準 2">
  <autoFilter ref="Z3:Z32"/>
  <tableColumns count="1">
    <tableColumn id="1" name="三重県"/>
  </tableColumns>
  <tableStyleInfo name="TableStyleLight1" showFirstColumn="0" showLastColumn="0" showRowStripes="1" showColumnStripes="0"/>
</table>
</file>

<file path=xl/tables/table44.xml><?xml version="1.0" encoding="utf-8"?>
<table xmlns="http://schemas.openxmlformats.org/spreadsheetml/2006/main" id="44" name="テーブル23" displayName="テーブル23" ref="Y3:Y57" totalsRowShown="0" headerRowBorderDxfId="7" tableBorderDxfId="6" headerRowCellStyle="標準 2">
  <autoFilter ref="Y3:Y57"/>
  <tableColumns count="1">
    <tableColumn id="1" name="愛知県"/>
  </tableColumns>
  <tableStyleInfo name="TableStyleLight1" showFirstColumn="0" showLastColumn="0" showRowStripes="1" showColumnStripes="0"/>
</table>
</file>

<file path=xl/tables/table45.xml><?xml version="1.0" encoding="utf-8"?>
<table xmlns="http://schemas.openxmlformats.org/spreadsheetml/2006/main" id="45" name="テーブル22" displayName="テーブル22" ref="X3:X38" totalsRowShown="0" headerRowBorderDxfId="5" tableBorderDxfId="4" headerRowCellStyle="標準 2">
  <autoFilter ref="X3:X38"/>
  <tableColumns count="1">
    <tableColumn id="1" name="静岡県"/>
  </tableColumns>
  <tableStyleInfo name="TableStyleLight1" showFirstColumn="0" showLastColumn="0" showRowStripes="1" showColumnStripes="0"/>
</table>
</file>

<file path=xl/tables/table46.xml><?xml version="1.0" encoding="utf-8"?>
<table xmlns="http://schemas.openxmlformats.org/spreadsheetml/2006/main" id="46" name="テーブル21" displayName="テーブル21" ref="W3:W45" totalsRowShown="0" headerRowBorderDxfId="3" tableBorderDxfId="2" headerRowCellStyle="標準 2">
  <autoFilter ref="W3:W45"/>
  <tableColumns count="1">
    <tableColumn id="1" name="岐阜県"/>
  </tableColumns>
  <tableStyleInfo name="TableStyleLight1" showFirstColumn="0" showLastColumn="0" showRowStripes="1" showColumnStripes="0"/>
</table>
</file>

<file path=xl/tables/table47.xml><?xml version="1.0" encoding="utf-8"?>
<table xmlns="http://schemas.openxmlformats.org/spreadsheetml/2006/main" id="47" name="テーブル20" displayName="テーブル20" ref="V3:V80" totalsRowShown="0" headerRowBorderDxfId="1" tableBorderDxfId="0" headerRowCellStyle="標準 2">
  <autoFilter ref="V3:V80"/>
  <tableColumns count="1">
    <tableColumn id="1" name="長野県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id="5" name="テーブル5" displayName="テーブル5" ref="G3:G28" totalsRowShown="0" headerRowBorderDxfId="85" tableBorderDxfId="84" headerRowCellStyle="標準 2">
  <autoFilter ref="G3:G28"/>
  <tableColumns count="1">
    <tableColumn id="1" name="秋田県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id="6" name="テーブル6" displayName="テーブル6" ref="H3:H38" totalsRowShown="0" headerRowBorderDxfId="83" tableBorderDxfId="82" headerRowCellStyle="標準 2">
  <autoFilter ref="H3:H38"/>
  <tableColumns count="1">
    <tableColumn id="1" name="山形県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id="7" name="テーブル7" displayName="テーブル7" ref="I3:I62" totalsRowShown="0" headerRowBorderDxfId="81" tableBorderDxfId="80" headerRowCellStyle="標準 2">
  <autoFilter ref="I3:I62"/>
  <tableColumns count="1">
    <tableColumn id="1" name="福島県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id="8" name="テーブル8" displayName="テーブル8" ref="J3:J47" totalsRowShown="0" headerRowBorderDxfId="79" tableBorderDxfId="78" headerRowCellStyle="標準 2">
  <autoFilter ref="J3:J47"/>
  <tableColumns count="1">
    <tableColumn id="1" name="茨城県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id="9" name="テーブル9" displayName="テーブル9" ref="K3:K28" totalsRowShown="0" headerRowBorderDxfId="77" tableBorderDxfId="76" headerRowCellStyle="標準 2">
  <autoFilter ref="K3:K28"/>
  <tableColumns count="1">
    <tableColumn id="1" name="栃木県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26" Type="http://schemas.openxmlformats.org/officeDocument/2006/relationships/table" Target="../tables/table25.xml"/><Relationship Id="rId39" Type="http://schemas.openxmlformats.org/officeDocument/2006/relationships/table" Target="../tables/table38.xml"/><Relationship Id="rId3" Type="http://schemas.openxmlformats.org/officeDocument/2006/relationships/table" Target="../tables/table2.xml"/><Relationship Id="rId21" Type="http://schemas.openxmlformats.org/officeDocument/2006/relationships/table" Target="../tables/table20.xml"/><Relationship Id="rId34" Type="http://schemas.openxmlformats.org/officeDocument/2006/relationships/table" Target="../tables/table33.xml"/><Relationship Id="rId42" Type="http://schemas.openxmlformats.org/officeDocument/2006/relationships/table" Target="../tables/table41.xml"/><Relationship Id="rId47" Type="http://schemas.openxmlformats.org/officeDocument/2006/relationships/table" Target="../tables/table46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5" Type="http://schemas.openxmlformats.org/officeDocument/2006/relationships/table" Target="../tables/table24.xml"/><Relationship Id="rId33" Type="http://schemas.openxmlformats.org/officeDocument/2006/relationships/table" Target="../tables/table32.xml"/><Relationship Id="rId38" Type="http://schemas.openxmlformats.org/officeDocument/2006/relationships/table" Target="../tables/table37.xml"/><Relationship Id="rId46" Type="http://schemas.openxmlformats.org/officeDocument/2006/relationships/table" Target="../tables/table45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20" Type="http://schemas.openxmlformats.org/officeDocument/2006/relationships/table" Target="../tables/table19.xml"/><Relationship Id="rId29" Type="http://schemas.openxmlformats.org/officeDocument/2006/relationships/table" Target="../tables/table28.xml"/><Relationship Id="rId41" Type="http://schemas.openxmlformats.org/officeDocument/2006/relationships/table" Target="../tables/table40.xml"/><Relationship Id="rId1" Type="http://schemas.openxmlformats.org/officeDocument/2006/relationships/printerSettings" Target="../printerSettings/printerSettings4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24" Type="http://schemas.openxmlformats.org/officeDocument/2006/relationships/table" Target="../tables/table23.xml"/><Relationship Id="rId32" Type="http://schemas.openxmlformats.org/officeDocument/2006/relationships/table" Target="../tables/table31.xml"/><Relationship Id="rId37" Type="http://schemas.openxmlformats.org/officeDocument/2006/relationships/table" Target="../tables/table36.xml"/><Relationship Id="rId40" Type="http://schemas.openxmlformats.org/officeDocument/2006/relationships/table" Target="../tables/table39.xml"/><Relationship Id="rId45" Type="http://schemas.openxmlformats.org/officeDocument/2006/relationships/table" Target="../tables/table44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23" Type="http://schemas.openxmlformats.org/officeDocument/2006/relationships/table" Target="../tables/table22.xml"/><Relationship Id="rId28" Type="http://schemas.openxmlformats.org/officeDocument/2006/relationships/table" Target="../tables/table27.xml"/><Relationship Id="rId36" Type="http://schemas.openxmlformats.org/officeDocument/2006/relationships/table" Target="../tables/table35.xml"/><Relationship Id="rId10" Type="http://schemas.openxmlformats.org/officeDocument/2006/relationships/table" Target="../tables/table9.xml"/><Relationship Id="rId19" Type="http://schemas.openxmlformats.org/officeDocument/2006/relationships/table" Target="../tables/table18.xml"/><Relationship Id="rId31" Type="http://schemas.openxmlformats.org/officeDocument/2006/relationships/table" Target="../tables/table30.xml"/><Relationship Id="rId44" Type="http://schemas.openxmlformats.org/officeDocument/2006/relationships/table" Target="../tables/table43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Relationship Id="rId22" Type="http://schemas.openxmlformats.org/officeDocument/2006/relationships/table" Target="../tables/table21.xml"/><Relationship Id="rId27" Type="http://schemas.openxmlformats.org/officeDocument/2006/relationships/table" Target="../tables/table26.xml"/><Relationship Id="rId30" Type="http://schemas.openxmlformats.org/officeDocument/2006/relationships/table" Target="../tables/table29.xml"/><Relationship Id="rId35" Type="http://schemas.openxmlformats.org/officeDocument/2006/relationships/table" Target="../tables/table34.xml"/><Relationship Id="rId43" Type="http://schemas.openxmlformats.org/officeDocument/2006/relationships/table" Target="../tables/table42.xml"/><Relationship Id="rId48" Type="http://schemas.openxmlformats.org/officeDocument/2006/relationships/table" Target="../tables/table4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V541"/>
  <sheetViews>
    <sheetView tabSelected="1" view="pageBreakPreview" topLeftCell="A316" zoomScaleNormal="100" zoomScaleSheetLayoutView="100" workbookViewId="0">
      <selection activeCell="F323" sqref="F323:P323"/>
    </sheetView>
  </sheetViews>
  <sheetFormatPr defaultColWidth="9" defaultRowHeight="13.5"/>
  <cols>
    <col min="1" max="17" width="5.75" style="13" customWidth="1"/>
    <col min="18" max="18" width="5.625" style="13" customWidth="1"/>
    <col min="19" max="19" width="7.75" style="22" bestFit="1" customWidth="1"/>
    <col min="20" max="20" width="47.625" style="22" customWidth="1"/>
    <col min="21" max="22" width="5.625" style="13" customWidth="1"/>
    <col min="23" max="16384" width="9" style="13"/>
  </cols>
  <sheetData>
    <row r="1" spans="1:20" ht="20.100000000000001" customHeight="1">
      <c r="A1" s="490" t="s">
        <v>586</v>
      </c>
      <c r="B1" s="490"/>
      <c r="C1" s="490"/>
      <c r="D1" s="490"/>
      <c r="E1" s="490"/>
      <c r="F1" s="490"/>
      <c r="G1" s="490"/>
      <c r="H1" s="490"/>
      <c r="I1" s="490"/>
      <c r="J1" s="490"/>
      <c r="K1" s="490"/>
      <c r="L1" s="490"/>
      <c r="M1" s="490"/>
      <c r="N1" s="490"/>
      <c r="O1" s="490"/>
      <c r="P1" s="490"/>
    </row>
    <row r="2" spans="1:20" ht="20.100000000000001" customHeight="1">
      <c r="A2" s="491" t="s">
        <v>591</v>
      </c>
      <c r="B2" s="491"/>
      <c r="C2" s="491"/>
      <c r="D2" s="491"/>
      <c r="E2" s="491"/>
      <c r="F2" s="491"/>
      <c r="G2" s="491"/>
      <c r="H2" s="491"/>
      <c r="I2" s="491"/>
      <c r="J2" s="491"/>
      <c r="K2" s="491"/>
      <c r="L2" s="491"/>
      <c r="M2" s="491"/>
      <c r="N2" s="491"/>
      <c r="O2" s="491"/>
      <c r="P2" s="491"/>
    </row>
    <row r="3" spans="1:20" ht="20.100000000000001" customHeight="1" thickBot="1">
      <c r="F3" s="40"/>
      <c r="G3" s="40"/>
      <c r="O3" s="13" t="s">
        <v>592</v>
      </c>
      <c r="P3" s="10" t="s">
        <v>593</v>
      </c>
    </row>
    <row r="4" spans="1:20" ht="20.100000000000001" customHeight="1">
      <c r="B4" s="492" t="s">
        <v>0</v>
      </c>
      <c r="C4" s="493"/>
      <c r="D4" s="493"/>
      <c r="E4" s="494"/>
      <c r="F4" s="495">
        <v>2021</v>
      </c>
      <c r="G4" s="496"/>
      <c r="H4" s="46" t="s">
        <v>484</v>
      </c>
      <c r="I4" s="496">
        <v>7</v>
      </c>
      <c r="J4" s="496"/>
      <c r="K4" s="46" t="s">
        <v>2473</v>
      </c>
      <c r="L4" s="496">
        <v>28</v>
      </c>
      <c r="M4" s="496"/>
      <c r="N4" s="493" t="s">
        <v>486</v>
      </c>
      <c r="O4" s="493"/>
      <c r="P4" s="497"/>
    </row>
    <row r="5" spans="1:20" ht="20.100000000000001" customHeight="1">
      <c r="B5" s="476" t="s">
        <v>1</v>
      </c>
      <c r="C5" s="316"/>
      <c r="D5" s="316"/>
      <c r="E5" s="317"/>
      <c r="F5" s="195" t="s">
        <v>2478</v>
      </c>
      <c r="G5" s="333"/>
      <c r="H5" s="333"/>
      <c r="I5" s="333"/>
      <c r="J5" s="333"/>
      <c r="K5" s="333"/>
      <c r="L5" s="333"/>
      <c r="M5" s="333"/>
      <c r="N5" s="333"/>
      <c r="O5" s="333"/>
      <c r="P5" s="333"/>
      <c r="Q5" s="19"/>
    </row>
    <row r="6" spans="1:20" ht="20.100000000000001" customHeight="1">
      <c r="A6" s="3"/>
      <c r="B6" s="476" t="s">
        <v>2</v>
      </c>
      <c r="C6" s="316"/>
      <c r="D6" s="316"/>
      <c r="E6" s="317"/>
      <c r="F6" s="195" t="s">
        <v>2479</v>
      </c>
      <c r="G6" s="333"/>
      <c r="H6" s="333"/>
      <c r="I6" s="333"/>
      <c r="J6" s="333"/>
      <c r="K6" s="333"/>
      <c r="L6" s="333"/>
      <c r="M6" s="333"/>
      <c r="N6" s="333"/>
      <c r="O6" s="333"/>
      <c r="P6" s="333"/>
    </row>
    <row r="7" spans="1:20" ht="20.100000000000001" customHeight="1">
      <c r="A7" s="3"/>
      <c r="B7" s="476" t="s">
        <v>431</v>
      </c>
      <c r="C7" s="316"/>
      <c r="D7" s="316"/>
      <c r="E7" s="317"/>
      <c r="F7" s="154" t="s">
        <v>2382</v>
      </c>
      <c r="G7" s="109"/>
      <c r="H7" s="109"/>
      <c r="I7" s="109"/>
      <c r="J7" s="109"/>
      <c r="K7" s="109"/>
      <c r="L7" s="109"/>
      <c r="M7" s="109"/>
      <c r="N7" s="109"/>
      <c r="O7" s="109"/>
      <c r="P7" s="155"/>
      <c r="S7" s="22" t="str">
        <f>IF(F7="","未記入","")</f>
        <v/>
      </c>
    </row>
    <row r="8" spans="1:20" ht="20.100000000000001" customHeight="1" thickBot="1">
      <c r="A8" s="3"/>
      <c r="B8" s="483" t="s">
        <v>488</v>
      </c>
      <c r="C8" s="484"/>
      <c r="D8" s="484"/>
      <c r="E8" s="485"/>
      <c r="F8" s="473"/>
      <c r="G8" s="474"/>
      <c r="H8" s="474"/>
      <c r="I8" s="474"/>
      <c r="J8" s="474"/>
      <c r="K8" s="474"/>
      <c r="L8" s="474"/>
      <c r="M8" s="474"/>
      <c r="N8" s="474"/>
      <c r="O8" s="474"/>
      <c r="P8" s="475"/>
      <c r="S8" s="22" t="str">
        <f>IF($F$7=MST!C6,IF($F$8="","未記入",""),"")</f>
        <v/>
      </c>
    </row>
    <row r="9" spans="1:20" ht="20.100000000000001" customHeight="1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</row>
    <row r="10" spans="1:20" s="25" customFormat="1" ht="20.100000000000001" customHeight="1" thickBot="1">
      <c r="A10" s="25">
        <v>1</v>
      </c>
      <c r="B10" s="25" t="s">
        <v>3</v>
      </c>
      <c r="S10" s="26"/>
      <c r="T10" s="26"/>
    </row>
    <row r="11" spans="1:20" ht="20.100000000000001" customHeight="1">
      <c r="B11" s="498" t="s">
        <v>4</v>
      </c>
      <c r="C11" s="499"/>
      <c r="D11" s="499"/>
      <c r="E11" s="500"/>
      <c r="F11" s="208" t="s">
        <v>2483</v>
      </c>
      <c r="G11" s="209"/>
      <c r="H11" s="209"/>
      <c r="I11" s="209"/>
      <c r="J11" s="209"/>
      <c r="K11" s="209"/>
      <c r="L11" s="209"/>
      <c r="M11" s="209"/>
      <c r="N11" s="209"/>
      <c r="O11" s="209"/>
      <c r="P11" s="210"/>
    </row>
    <row r="12" spans="1:20" ht="40.5" customHeight="1">
      <c r="B12" s="501"/>
      <c r="C12" s="436"/>
      <c r="D12" s="436"/>
      <c r="E12" s="435"/>
      <c r="F12" s="182" t="s">
        <v>11</v>
      </c>
      <c r="G12" s="182"/>
      <c r="H12" s="182"/>
      <c r="I12" s="182"/>
      <c r="J12" s="451" t="s">
        <v>2480</v>
      </c>
      <c r="K12" s="451"/>
      <c r="L12" s="451"/>
      <c r="M12" s="451"/>
      <c r="N12" s="451"/>
      <c r="O12" s="452"/>
      <c r="P12" s="453"/>
    </row>
    <row r="13" spans="1:20" ht="39" customHeight="1">
      <c r="B13" s="183" t="s">
        <v>5</v>
      </c>
      <c r="C13" s="182"/>
      <c r="D13" s="182"/>
      <c r="E13" s="182"/>
      <c r="F13" s="223" t="s">
        <v>12</v>
      </c>
      <c r="G13" s="234"/>
      <c r="H13" s="502" t="s">
        <v>2481</v>
      </c>
      <c r="I13" s="503"/>
      <c r="J13" s="503"/>
      <c r="K13" s="503"/>
      <c r="L13" s="503"/>
      <c r="M13" s="503"/>
      <c r="N13" s="503"/>
      <c r="O13" s="503"/>
      <c r="P13" s="504"/>
      <c r="S13" s="22" t="str">
        <f>IF(H13="","未記入","")</f>
        <v/>
      </c>
    </row>
    <row r="14" spans="1:20" ht="39" customHeight="1">
      <c r="B14" s="183"/>
      <c r="C14" s="182"/>
      <c r="D14" s="182"/>
      <c r="E14" s="182"/>
      <c r="F14" s="217" t="s">
        <v>2482</v>
      </c>
      <c r="G14" s="163"/>
      <c r="H14" s="163"/>
      <c r="I14" s="163"/>
      <c r="J14" s="163"/>
      <c r="K14" s="163"/>
      <c r="L14" s="163"/>
      <c r="M14" s="163"/>
      <c r="N14" s="163"/>
      <c r="O14" s="163"/>
      <c r="P14" s="164"/>
      <c r="S14" s="22" t="str">
        <f>IF(F14="","未記入","")</f>
        <v/>
      </c>
    </row>
    <row r="15" spans="1:20" ht="19.899999999999999" customHeight="1">
      <c r="B15" s="312" t="s">
        <v>518</v>
      </c>
      <c r="C15" s="187"/>
      <c r="D15" s="187"/>
      <c r="E15" s="258"/>
      <c r="F15" s="182" t="s">
        <v>519</v>
      </c>
      <c r="G15" s="182"/>
      <c r="H15" s="182"/>
      <c r="I15" s="182"/>
      <c r="J15" s="154" t="s">
        <v>2384</v>
      </c>
      <c r="K15" s="109"/>
      <c r="L15" s="109"/>
      <c r="M15" s="109"/>
      <c r="N15" s="109"/>
      <c r="O15" s="109"/>
      <c r="P15" s="155"/>
    </row>
    <row r="16" spans="1:20" ht="19.899999999999999" customHeight="1">
      <c r="B16" s="312"/>
      <c r="C16" s="187"/>
      <c r="D16" s="187"/>
      <c r="E16" s="258"/>
      <c r="F16" s="182" t="s">
        <v>518</v>
      </c>
      <c r="G16" s="182"/>
      <c r="H16" s="182"/>
      <c r="I16" s="182"/>
      <c r="J16" s="105" t="s">
        <v>2484</v>
      </c>
      <c r="K16" s="106"/>
      <c r="L16" s="106"/>
      <c r="M16" s="106"/>
      <c r="N16" s="106"/>
      <c r="O16" s="106"/>
      <c r="P16" s="107"/>
    </row>
    <row r="17" spans="1:20" ht="20.100000000000001" customHeight="1">
      <c r="B17" s="332" t="s">
        <v>6</v>
      </c>
      <c r="C17" s="234"/>
      <c r="D17" s="234"/>
      <c r="E17" s="252"/>
      <c r="F17" s="47" t="s">
        <v>13</v>
      </c>
      <c r="G17" s="41">
        <v>78</v>
      </c>
      <c r="H17" s="48" t="s">
        <v>487</v>
      </c>
      <c r="I17" s="42">
        <v>8330</v>
      </c>
      <c r="J17" s="303"/>
      <c r="K17" s="304"/>
      <c r="L17" s="304"/>
      <c r="M17" s="304"/>
      <c r="N17" s="304"/>
      <c r="O17" s="304"/>
      <c r="P17" s="305"/>
      <c r="S17" s="22" t="str">
        <f>IF(OR(G17="",I17=""),"未記入","")</f>
        <v/>
      </c>
    </row>
    <row r="18" spans="1:20" ht="57.75" customHeight="1">
      <c r="B18" s="296"/>
      <c r="C18" s="314"/>
      <c r="D18" s="314"/>
      <c r="E18" s="297"/>
      <c r="F18" s="120" t="s">
        <v>2485</v>
      </c>
      <c r="G18" s="121"/>
      <c r="H18" s="121"/>
      <c r="I18" s="121"/>
      <c r="J18" s="121"/>
      <c r="K18" s="121"/>
      <c r="L18" s="121"/>
      <c r="M18" s="121"/>
      <c r="N18" s="121"/>
      <c r="O18" s="122"/>
      <c r="P18" s="123"/>
      <c r="S18" s="22" t="str">
        <f>IF(F18="","未記入","")</f>
        <v/>
      </c>
    </row>
    <row r="19" spans="1:20" ht="20.100000000000001" customHeight="1">
      <c r="B19" s="332" t="s">
        <v>7</v>
      </c>
      <c r="C19" s="234"/>
      <c r="D19" s="234"/>
      <c r="E19" s="252"/>
      <c r="F19" s="182" t="s">
        <v>14</v>
      </c>
      <c r="G19" s="182"/>
      <c r="H19" s="182"/>
      <c r="I19" s="182"/>
      <c r="J19" s="78" t="s">
        <v>2486</v>
      </c>
      <c r="K19" s="48" t="s">
        <v>487</v>
      </c>
      <c r="L19" s="77" t="s">
        <v>2487</v>
      </c>
      <c r="M19" s="48" t="s">
        <v>487</v>
      </c>
      <c r="N19" s="77" t="s">
        <v>2488</v>
      </c>
      <c r="O19" s="304"/>
      <c r="P19" s="305"/>
      <c r="Q19" s="19"/>
    </row>
    <row r="20" spans="1:20" ht="20.100000000000001" customHeight="1">
      <c r="B20" s="360"/>
      <c r="C20" s="361"/>
      <c r="D20" s="361"/>
      <c r="E20" s="362"/>
      <c r="F20" s="182" t="s">
        <v>15</v>
      </c>
      <c r="G20" s="182"/>
      <c r="H20" s="182"/>
      <c r="I20" s="182"/>
      <c r="J20" s="78" t="s">
        <v>2486</v>
      </c>
      <c r="K20" s="48" t="s">
        <v>487</v>
      </c>
      <c r="L20" s="77" t="s">
        <v>2489</v>
      </c>
      <c r="M20" s="48" t="s">
        <v>487</v>
      </c>
      <c r="N20" s="77" t="s">
        <v>2490</v>
      </c>
      <c r="O20" s="304"/>
      <c r="P20" s="305"/>
      <c r="Q20" s="19"/>
    </row>
    <row r="21" spans="1:20" ht="20.100000000000001" customHeight="1">
      <c r="B21" s="360"/>
      <c r="C21" s="361"/>
      <c r="D21" s="361"/>
      <c r="E21" s="362"/>
      <c r="F21" s="431" t="s">
        <v>423</v>
      </c>
      <c r="G21" s="461"/>
      <c r="H21" s="461"/>
      <c r="I21" s="432"/>
      <c r="J21" s="154" t="s">
        <v>2555</v>
      </c>
      <c r="K21" s="109"/>
      <c r="L21" s="109"/>
      <c r="M21" s="48" t="s">
        <v>483</v>
      </c>
      <c r="N21" s="109" t="s">
        <v>2554</v>
      </c>
      <c r="O21" s="109"/>
      <c r="P21" s="155"/>
    </row>
    <row r="22" spans="1:20" ht="20.100000000000001" customHeight="1">
      <c r="B22" s="360"/>
      <c r="C22" s="361"/>
      <c r="D22" s="361"/>
      <c r="E22" s="362"/>
      <c r="F22" s="182" t="s">
        <v>432</v>
      </c>
      <c r="G22" s="182"/>
      <c r="H22" s="182"/>
      <c r="I22" s="182"/>
      <c r="J22" s="154" t="s">
        <v>2384</v>
      </c>
      <c r="K22" s="109"/>
      <c r="L22" s="109"/>
      <c r="M22" s="109"/>
      <c r="N22" s="109"/>
      <c r="O22" s="109"/>
      <c r="P22" s="155"/>
    </row>
    <row r="23" spans="1:20" ht="39.75" customHeight="1">
      <c r="B23" s="296"/>
      <c r="C23" s="314"/>
      <c r="D23" s="314"/>
      <c r="E23" s="297"/>
      <c r="F23" s="182" t="s">
        <v>16</v>
      </c>
      <c r="G23" s="182"/>
      <c r="H23" s="182"/>
      <c r="I23" s="182"/>
      <c r="J23" s="154" t="s">
        <v>2491</v>
      </c>
      <c r="K23" s="450"/>
      <c r="L23" s="108" t="s">
        <v>2556</v>
      </c>
      <c r="M23" s="109"/>
      <c r="N23" s="109"/>
      <c r="O23" s="109"/>
      <c r="P23" s="155"/>
      <c r="S23" s="22" t="str">
        <f>IF(J22=MST!F6,IF(OR(J23="",L23=""),"未記入",""),"")</f>
        <v/>
      </c>
    </row>
    <row r="24" spans="1:20" ht="20.100000000000001" customHeight="1">
      <c r="B24" s="332" t="s">
        <v>8</v>
      </c>
      <c r="C24" s="234"/>
      <c r="D24" s="234"/>
      <c r="E24" s="252"/>
      <c r="F24" s="182" t="s">
        <v>17</v>
      </c>
      <c r="G24" s="182"/>
      <c r="H24" s="182"/>
      <c r="I24" s="182"/>
      <c r="J24" s="194" t="s">
        <v>2493</v>
      </c>
      <c r="K24" s="194"/>
      <c r="L24" s="194"/>
      <c r="M24" s="194"/>
      <c r="N24" s="194"/>
      <c r="O24" s="154"/>
      <c r="P24" s="195"/>
    </row>
    <row r="25" spans="1:20" ht="20.100000000000001" customHeight="1">
      <c r="B25" s="296"/>
      <c r="C25" s="314"/>
      <c r="D25" s="314"/>
      <c r="E25" s="297"/>
      <c r="F25" s="184" t="s">
        <v>18</v>
      </c>
      <c r="G25" s="184"/>
      <c r="H25" s="182"/>
      <c r="I25" s="182"/>
      <c r="J25" s="194" t="s">
        <v>2494</v>
      </c>
      <c r="K25" s="194"/>
      <c r="L25" s="194"/>
      <c r="M25" s="194"/>
      <c r="N25" s="194"/>
      <c r="O25" s="154"/>
      <c r="P25" s="195"/>
    </row>
    <row r="26" spans="1:20" ht="20.100000000000001" customHeight="1">
      <c r="B26" s="395" t="s">
        <v>9</v>
      </c>
      <c r="C26" s="396"/>
      <c r="D26" s="396"/>
      <c r="E26" s="396"/>
      <c r="F26" s="470">
        <v>1982</v>
      </c>
      <c r="G26" s="471"/>
      <c r="H26" s="48" t="s">
        <v>484</v>
      </c>
      <c r="I26" s="471">
        <v>9</v>
      </c>
      <c r="J26" s="471"/>
      <c r="K26" s="48" t="s">
        <v>485</v>
      </c>
      <c r="L26" s="471">
        <v>8</v>
      </c>
      <c r="M26" s="471"/>
      <c r="N26" s="187" t="s">
        <v>486</v>
      </c>
      <c r="O26" s="187"/>
      <c r="P26" s="213"/>
    </row>
    <row r="27" spans="1:20" ht="20.100000000000001" customHeight="1" thickBot="1">
      <c r="B27" s="402" t="s">
        <v>10</v>
      </c>
      <c r="C27" s="403"/>
      <c r="D27" s="403"/>
      <c r="E27" s="403"/>
      <c r="F27" s="203" t="s">
        <v>19</v>
      </c>
      <c r="G27" s="203"/>
      <c r="H27" s="203"/>
      <c r="I27" s="203"/>
      <c r="J27" s="203"/>
      <c r="K27" s="203"/>
      <c r="L27" s="203"/>
      <c r="M27" s="203"/>
      <c r="N27" s="203"/>
      <c r="O27" s="238"/>
      <c r="P27" s="486"/>
    </row>
    <row r="28" spans="1:20" ht="20.100000000000001" customHeight="1"/>
    <row r="29" spans="1:20" s="25" customFormat="1" ht="20.100000000000001" customHeight="1">
      <c r="A29" s="25">
        <v>2</v>
      </c>
      <c r="B29" s="25" t="s">
        <v>20</v>
      </c>
      <c r="S29" s="26"/>
      <c r="T29" s="26"/>
    </row>
    <row r="30" spans="1:20" s="25" customFormat="1" ht="20.100000000000001" customHeight="1" thickBot="1">
      <c r="B30" s="25" t="s">
        <v>21</v>
      </c>
      <c r="S30" s="26"/>
      <c r="T30" s="26"/>
    </row>
    <row r="31" spans="1:20" ht="39" customHeight="1">
      <c r="B31" s="294" t="s">
        <v>5</v>
      </c>
      <c r="C31" s="359"/>
      <c r="D31" s="359"/>
      <c r="E31" s="295"/>
      <c r="F31" s="487" t="s">
        <v>12</v>
      </c>
      <c r="G31" s="359"/>
      <c r="H31" s="488" t="s">
        <v>2495</v>
      </c>
      <c r="I31" s="488"/>
      <c r="J31" s="488"/>
      <c r="K31" s="488"/>
      <c r="L31" s="488"/>
      <c r="M31" s="488"/>
      <c r="N31" s="488"/>
      <c r="O31" s="488"/>
      <c r="P31" s="489"/>
      <c r="S31" s="22" t="str">
        <f>IF(H31="","未記入","")</f>
        <v/>
      </c>
    </row>
    <row r="32" spans="1:20" ht="39" customHeight="1">
      <c r="B32" s="296"/>
      <c r="C32" s="314"/>
      <c r="D32" s="314"/>
      <c r="E32" s="297"/>
      <c r="F32" s="217" t="s">
        <v>2496</v>
      </c>
      <c r="G32" s="218"/>
      <c r="H32" s="218"/>
      <c r="I32" s="218"/>
      <c r="J32" s="218"/>
      <c r="K32" s="218"/>
      <c r="L32" s="218"/>
      <c r="M32" s="218"/>
      <c r="N32" s="218"/>
      <c r="O32" s="218"/>
      <c r="P32" s="219"/>
      <c r="S32" s="22" t="str">
        <f>IF(F32="","未記入","")</f>
        <v/>
      </c>
    </row>
    <row r="33" spans="2:20" ht="20.100000000000001" customHeight="1">
      <c r="B33" s="332" t="s">
        <v>25</v>
      </c>
      <c r="C33" s="234"/>
      <c r="D33" s="234"/>
      <c r="E33" s="252"/>
      <c r="F33" s="47" t="s">
        <v>13</v>
      </c>
      <c r="G33" s="41">
        <v>78</v>
      </c>
      <c r="H33" s="48" t="s">
        <v>487</v>
      </c>
      <c r="I33" s="42">
        <v>8334</v>
      </c>
      <c r="J33" s="477"/>
      <c r="K33" s="477"/>
      <c r="L33" s="477"/>
      <c r="M33" s="477"/>
      <c r="N33" s="477"/>
      <c r="O33" s="477"/>
      <c r="P33" s="478"/>
      <c r="S33" s="22" t="str">
        <f>IF(OR(G33="",I33=""),"未記入","")</f>
        <v/>
      </c>
    </row>
    <row r="34" spans="2:20" ht="58.5" customHeight="1">
      <c r="B34" s="296"/>
      <c r="C34" s="314"/>
      <c r="D34" s="314"/>
      <c r="E34" s="297"/>
      <c r="F34" s="120" t="s">
        <v>2557</v>
      </c>
      <c r="G34" s="120"/>
      <c r="H34" s="120"/>
      <c r="I34" s="120"/>
      <c r="J34" s="120"/>
      <c r="K34" s="120"/>
      <c r="L34" s="120"/>
      <c r="M34" s="120"/>
      <c r="N34" s="120"/>
      <c r="O34" s="188"/>
      <c r="P34" s="420"/>
      <c r="S34" s="22" t="str">
        <f>IF(F34="","未記入","")</f>
        <v/>
      </c>
    </row>
    <row r="35" spans="2:20" ht="58.5" customHeight="1">
      <c r="B35" s="117" t="s">
        <v>574</v>
      </c>
      <c r="C35" s="118"/>
      <c r="D35" s="118"/>
      <c r="E35" s="119"/>
      <c r="F35" s="120" t="s">
        <v>2548</v>
      </c>
      <c r="G35" s="121"/>
      <c r="H35" s="121"/>
      <c r="I35" s="121"/>
      <c r="J35" s="121"/>
      <c r="K35" s="121"/>
      <c r="L35" s="121"/>
      <c r="M35" s="121"/>
      <c r="N35" s="121"/>
      <c r="O35" s="122"/>
      <c r="P35" s="123"/>
    </row>
    <row r="36" spans="2:20" ht="20.100000000000001" customHeight="1">
      <c r="B36" s="476" t="s">
        <v>515</v>
      </c>
      <c r="C36" s="316"/>
      <c r="D36" s="316"/>
      <c r="E36" s="317"/>
      <c r="F36" s="479" t="s">
        <v>514</v>
      </c>
      <c r="G36" s="316"/>
      <c r="H36" s="480" t="s">
        <v>576</v>
      </c>
      <c r="I36" s="481"/>
      <c r="J36" s="479" t="s">
        <v>517</v>
      </c>
      <c r="K36" s="317"/>
      <c r="L36" s="480" t="s">
        <v>643</v>
      </c>
      <c r="M36" s="481"/>
      <c r="N36" s="481"/>
      <c r="O36" s="481"/>
      <c r="P36" s="482"/>
      <c r="S36" s="22" t="str">
        <f>IF(OR(H36="",L36=""),"未記入","")</f>
        <v/>
      </c>
    </row>
    <row r="37" spans="2:20" ht="39.75" customHeight="1">
      <c r="B37" s="183" t="s">
        <v>24</v>
      </c>
      <c r="C37" s="182"/>
      <c r="D37" s="182"/>
      <c r="E37" s="182"/>
      <c r="F37" s="462" t="s">
        <v>26</v>
      </c>
      <c r="G37" s="462"/>
      <c r="H37" s="462"/>
      <c r="I37" s="462"/>
      <c r="J37" s="108" t="s">
        <v>2497</v>
      </c>
      <c r="K37" s="109"/>
      <c r="L37" s="109"/>
      <c r="M37" s="109"/>
      <c r="N37" s="187" t="s">
        <v>489</v>
      </c>
      <c r="O37" s="187"/>
      <c r="P37" s="213"/>
      <c r="S37" s="22" t="str">
        <f>IF(J37="","未記入","")</f>
        <v/>
      </c>
    </row>
    <row r="38" spans="2:20" ht="26.25" customHeight="1">
      <c r="B38" s="183"/>
      <c r="C38" s="182"/>
      <c r="D38" s="182"/>
      <c r="E38" s="182"/>
      <c r="F38" s="223" t="s">
        <v>27</v>
      </c>
      <c r="G38" s="234"/>
      <c r="H38" s="234"/>
      <c r="I38" s="252"/>
      <c r="J38" s="159" t="s">
        <v>2498</v>
      </c>
      <c r="K38" s="463"/>
      <c r="L38" s="463"/>
      <c r="M38" s="463"/>
      <c r="N38" s="463"/>
      <c r="O38" s="463"/>
      <c r="P38" s="464"/>
      <c r="S38" s="193" t="str">
        <f>IF(J38="","未記入","")</f>
        <v/>
      </c>
      <c r="T38" s="193"/>
    </row>
    <row r="39" spans="2:20" ht="26.25" customHeight="1">
      <c r="B39" s="183"/>
      <c r="C39" s="182"/>
      <c r="D39" s="182"/>
      <c r="E39" s="182"/>
      <c r="F39" s="363"/>
      <c r="G39" s="361"/>
      <c r="H39" s="361"/>
      <c r="I39" s="362"/>
      <c r="J39" s="465"/>
      <c r="K39" s="466"/>
      <c r="L39" s="466"/>
      <c r="M39" s="466"/>
      <c r="N39" s="466"/>
      <c r="O39" s="466"/>
      <c r="P39" s="467"/>
      <c r="S39" s="193"/>
      <c r="T39" s="193"/>
    </row>
    <row r="40" spans="2:20" ht="26.25" customHeight="1">
      <c r="B40" s="183"/>
      <c r="C40" s="182"/>
      <c r="D40" s="182"/>
      <c r="E40" s="182"/>
      <c r="F40" s="363"/>
      <c r="G40" s="361"/>
      <c r="H40" s="361"/>
      <c r="I40" s="362"/>
      <c r="J40" s="465"/>
      <c r="K40" s="466"/>
      <c r="L40" s="466"/>
      <c r="M40" s="466"/>
      <c r="N40" s="466"/>
      <c r="O40" s="466"/>
      <c r="P40" s="467"/>
      <c r="S40" s="193"/>
      <c r="T40" s="193"/>
    </row>
    <row r="41" spans="2:20" ht="26.25" customHeight="1">
      <c r="B41" s="183"/>
      <c r="C41" s="182"/>
      <c r="D41" s="182"/>
      <c r="E41" s="182"/>
      <c r="F41" s="363"/>
      <c r="G41" s="361"/>
      <c r="H41" s="361"/>
      <c r="I41" s="362"/>
      <c r="J41" s="465"/>
      <c r="K41" s="466"/>
      <c r="L41" s="466"/>
      <c r="M41" s="466"/>
      <c r="N41" s="466"/>
      <c r="O41" s="466"/>
      <c r="P41" s="467"/>
      <c r="S41" s="193"/>
      <c r="T41" s="193"/>
    </row>
    <row r="42" spans="2:20" ht="26.25" customHeight="1">
      <c r="B42" s="183"/>
      <c r="C42" s="182"/>
      <c r="D42" s="182"/>
      <c r="E42" s="182"/>
      <c r="F42" s="313"/>
      <c r="G42" s="314"/>
      <c r="H42" s="314"/>
      <c r="I42" s="297"/>
      <c r="J42" s="217"/>
      <c r="K42" s="218"/>
      <c r="L42" s="218"/>
      <c r="M42" s="218"/>
      <c r="N42" s="218"/>
      <c r="O42" s="218"/>
      <c r="P42" s="219"/>
      <c r="S42" s="193"/>
      <c r="T42" s="193"/>
    </row>
    <row r="43" spans="2:20" ht="20.100000000000001" customHeight="1">
      <c r="B43" s="183" t="s">
        <v>23</v>
      </c>
      <c r="C43" s="182"/>
      <c r="D43" s="182"/>
      <c r="E43" s="182"/>
      <c r="F43" s="396" t="s">
        <v>14</v>
      </c>
      <c r="G43" s="396"/>
      <c r="H43" s="396"/>
      <c r="I43" s="396"/>
      <c r="J43" s="78" t="s">
        <v>2486</v>
      </c>
      <c r="K43" s="48" t="s">
        <v>487</v>
      </c>
      <c r="L43" s="18" t="s">
        <v>2499</v>
      </c>
      <c r="M43" s="48" t="s">
        <v>487</v>
      </c>
      <c r="N43" s="18" t="s">
        <v>2500</v>
      </c>
      <c r="O43" s="304"/>
      <c r="P43" s="305"/>
      <c r="S43" s="22" t="str">
        <f>IF(OR(J43="",L43="",N43=""),"未記入","")</f>
        <v/>
      </c>
    </row>
    <row r="44" spans="2:20" ht="20.100000000000001" customHeight="1">
      <c r="B44" s="183"/>
      <c r="C44" s="182"/>
      <c r="D44" s="182"/>
      <c r="E44" s="182"/>
      <c r="F44" s="396" t="s">
        <v>15</v>
      </c>
      <c r="G44" s="396"/>
      <c r="H44" s="396"/>
      <c r="I44" s="396"/>
      <c r="J44" s="78" t="s">
        <v>2486</v>
      </c>
      <c r="K44" s="48" t="s">
        <v>487</v>
      </c>
      <c r="L44" s="77" t="s">
        <v>2501</v>
      </c>
      <c r="M44" s="48" t="s">
        <v>487</v>
      </c>
      <c r="N44" s="77" t="s">
        <v>2502</v>
      </c>
      <c r="O44" s="304"/>
      <c r="P44" s="305"/>
    </row>
    <row r="45" spans="2:20" ht="20.100000000000001" customHeight="1">
      <c r="B45" s="183"/>
      <c r="C45" s="182"/>
      <c r="D45" s="182"/>
      <c r="E45" s="182"/>
      <c r="F45" s="431" t="s">
        <v>423</v>
      </c>
      <c r="G45" s="461"/>
      <c r="H45" s="461"/>
      <c r="I45" s="432"/>
      <c r="J45" s="154" t="s">
        <v>2555</v>
      </c>
      <c r="K45" s="109"/>
      <c r="L45" s="109"/>
      <c r="M45" s="48" t="s">
        <v>483</v>
      </c>
      <c r="N45" s="109" t="s">
        <v>2554</v>
      </c>
      <c r="O45" s="109"/>
      <c r="P45" s="155"/>
    </row>
    <row r="46" spans="2:20" ht="20.100000000000001" customHeight="1">
      <c r="B46" s="183"/>
      <c r="C46" s="182"/>
      <c r="D46" s="182"/>
      <c r="E46" s="182"/>
      <c r="F46" s="396" t="s">
        <v>432</v>
      </c>
      <c r="G46" s="396"/>
      <c r="H46" s="396"/>
      <c r="I46" s="396"/>
      <c r="J46" s="194" t="s">
        <v>2384</v>
      </c>
      <c r="K46" s="194"/>
      <c r="L46" s="194"/>
      <c r="M46" s="194"/>
      <c r="N46" s="194"/>
      <c r="O46" s="154"/>
      <c r="P46" s="195"/>
    </row>
    <row r="47" spans="2:20" ht="39" customHeight="1">
      <c r="B47" s="183"/>
      <c r="C47" s="182"/>
      <c r="D47" s="182"/>
      <c r="E47" s="182"/>
      <c r="F47" s="396" t="s">
        <v>16</v>
      </c>
      <c r="G47" s="396"/>
      <c r="H47" s="396"/>
      <c r="I47" s="396"/>
      <c r="J47" s="154" t="s">
        <v>2491</v>
      </c>
      <c r="K47" s="450"/>
      <c r="L47" s="108" t="s">
        <v>2492</v>
      </c>
      <c r="M47" s="109"/>
      <c r="N47" s="109"/>
      <c r="O47" s="109"/>
      <c r="P47" s="155"/>
      <c r="S47" s="22" t="str">
        <f>IF(J46=MST!F6,IF(OR(J47="",L47=""),"未記入",""),"")</f>
        <v/>
      </c>
    </row>
    <row r="48" spans="2:20" ht="20.100000000000001" customHeight="1">
      <c r="B48" s="183" t="s">
        <v>22</v>
      </c>
      <c r="C48" s="182"/>
      <c r="D48" s="182"/>
      <c r="E48" s="182"/>
      <c r="F48" s="396" t="s">
        <v>17</v>
      </c>
      <c r="G48" s="396"/>
      <c r="H48" s="396"/>
      <c r="I48" s="396"/>
      <c r="J48" s="194" t="s">
        <v>2550</v>
      </c>
      <c r="K48" s="194"/>
      <c r="L48" s="194"/>
      <c r="M48" s="194"/>
      <c r="N48" s="194"/>
      <c r="O48" s="154"/>
      <c r="P48" s="195"/>
    </row>
    <row r="49" spans="1:20" ht="20.100000000000001" customHeight="1">
      <c r="B49" s="183"/>
      <c r="C49" s="182"/>
      <c r="D49" s="182"/>
      <c r="E49" s="182"/>
      <c r="F49" s="396" t="s">
        <v>18</v>
      </c>
      <c r="G49" s="396"/>
      <c r="H49" s="396"/>
      <c r="I49" s="396"/>
      <c r="J49" s="194" t="s">
        <v>2503</v>
      </c>
      <c r="K49" s="194"/>
      <c r="L49" s="194"/>
      <c r="M49" s="194"/>
      <c r="N49" s="194"/>
      <c r="O49" s="154"/>
      <c r="P49" s="195"/>
    </row>
    <row r="50" spans="1:20" ht="20.100000000000001" customHeight="1">
      <c r="B50" s="124" t="s">
        <v>28</v>
      </c>
      <c r="C50" s="233"/>
      <c r="D50" s="233"/>
      <c r="E50" s="233"/>
      <c r="F50" s="233"/>
      <c r="G50" s="233"/>
      <c r="H50" s="233"/>
      <c r="I50" s="233"/>
      <c r="J50" s="470">
        <v>1989</v>
      </c>
      <c r="K50" s="471"/>
      <c r="L50" s="48" t="s">
        <v>484</v>
      </c>
      <c r="M50" s="75">
        <v>10</v>
      </c>
      <c r="N50" s="48" t="s">
        <v>485</v>
      </c>
      <c r="O50" s="75">
        <v>24</v>
      </c>
      <c r="P50" s="50" t="s">
        <v>486</v>
      </c>
      <c r="S50" s="22" t="str">
        <f>IF(OR(J50="",M50="",O50=""),"未記入","")</f>
        <v/>
      </c>
    </row>
    <row r="51" spans="1:20" ht="20.100000000000001" customHeight="1" thickBot="1">
      <c r="B51" s="125" t="s">
        <v>29</v>
      </c>
      <c r="C51" s="472"/>
      <c r="D51" s="472"/>
      <c r="E51" s="472"/>
      <c r="F51" s="472"/>
      <c r="G51" s="472"/>
      <c r="H51" s="472"/>
      <c r="I51" s="472"/>
      <c r="J51" s="459">
        <v>2000</v>
      </c>
      <c r="K51" s="460"/>
      <c r="L51" s="49" t="s">
        <v>484</v>
      </c>
      <c r="M51" s="76">
        <v>4</v>
      </c>
      <c r="N51" s="49" t="s">
        <v>485</v>
      </c>
      <c r="O51" s="76">
        <v>1</v>
      </c>
      <c r="P51" s="51" t="s">
        <v>486</v>
      </c>
      <c r="S51" s="22" t="str">
        <f>IF(OR(J51="",M51="",O51=""),"未記入","")</f>
        <v/>
      </c>
    </row>
    <row r="52" spans="1:20" ht="20.100000000000001" customHeight="1"/>
    <row r="53" spans="1:20" s="25" customFormat="1" ht="20.100000000000001" customHeight="1" thickBot="1">
      <c r="B53" s="25" t="s">
        <v>30</v>
      </c>
      <c r="S53" s="26"/>
      <c r="T53" s="26"/>
    </row>
    <row r="54" spans="1:20" ht="28.5" customHeight="1">
      <c r="B54" s="383" t="s">
        <v>433</v>
      </c>
      <c r="C54" s="384"/>
      <c r="D54" s="385"/>
      <c r="E54" s="208" t="s">
        <v>2504</v>
      </c>
      <c r="F54" s="209"/>
      <c r="G54" s="209"/>
      <c r="H54" s="209"/>
      <c r="I54" s="209"/>
      <c r="J54" s="209"/>
      <c r="K54" s="209"/>
      <c r="L54" s="209"/>
      <c r="M54" s="209"/>
      <c r="N54" s="209"/>
      <c r="O54" s="209"/>
      <c r="P54" s="210"/>
      <c r="S54" s="22" t="str">
        <f>IF(E54="","未記入","")</f>
        <v/>
      </c>
    </row>
    <row r="55" spans="1:20" ht="20.100000000000001" customHeight="1">
      <c r="B55" s="148" t="s">
        <v>31</v>
      </c>
      <c r="C55" s="134"/>
      <c r="D55" s="149"/>
      <c r="E55" s="396" t="s">
        <v>32</v>
      </c>
      <c r="F55" s="396"/>
      <c r="G55" s="396"/>
      <c r="H55" s="396"/>
      <c r="I55" s="396"/>
      <c r="J55" s="105"/>
      <c r="K55" s="106"/>
      <c r="L55" s="106"/>
      <c r="M55" s="106"/>
      <c r="N55" s="106"/>
      <c r="O55" s="106"/>
      <c r="P55" s="107"/>
    </row>
    <row r="56" spans="1:20" ht="20.100000000000001" customHeight="1">
      <c r="B56" s="150"/>
      <c r="C56" s="136"/>
      <c r="D56" s="151"/>
      <c r="E56" s="396" t="s">
        <v>33</v>
      </c>
      <c r="F56" s="396"/>
      <c r="G56" s="396"/>
      <c r="H56" s="396"/>
      <c r="I56" s="396"/>
      <c r="J56" s="154"/>
      <c r="K56" s="109"/>
      <c r="L56" s="109"/>
      <c r="M56" s="109"/>
      <c r="N56" s="109"/>
      <c r="O56" s="109"/>
      <c r="P56" s="155"/>
    </row>
    <row r="57" spans="1:20" ht="20.100000000000001" customHeight="1">
      <c r="B57" s="150"/>
      <c r="C57" s="136"/>
      <c r="D57" s="151"/>
      <c r="E57" s="396" t="s">
        <v>34</v>
      </c>
      <c r="F57" s="396"/>
      <c r="G57" s="396"/>
      <c r="H57" s="396"/>
      <c r="I57" s="396"/>
      <c r="J57" s="470"/>
      <c r="K57" s="471"/>
      <c r="L57" s="48" t="s">
        <v>484</v>
      </c>
      <c r="M57" s="75"/>
      <c r="N57" s="48" t="s">
        <v>485</v>
      </c>
      <c r="O57" s="75"/>
      <c r="P57" s="50" t="s">
        <v>486</v>
      </c>
    </row>
    <row r="58" spans="1:20" ht="20.100000000000001" customHeight="1" thickBot="1">
      <c r="B58" s="220"/>
      <c r="C58" s="221"/>
      <c r="D58" s="222"/>
      <c r="E58" s="403" t="s">
        <v>35</v>
      </c>
      <c r="F58" s="403"/>
      <c r="G58" s="403"/>
      <c r="H58" s="403"/>
      <c r="I58" s="403"/>
      <c r="J58" s="459"/>
      <c r="K58" s="460"/>
      <c r="L58" s="49" t="s">
        <v>484</v>
      </c>
      <c r="M58" s="76"/>
      <c r="N58" s="49" t="s">
        <v>485</v>
      </c>
      <c r="O58" s="76"/>
      <c r="P58" s="51" t="s">
        <v>486</v>
      </c>
    </row>
    <row r="59" spans="1:20" ht="20.100000000000001" customHeight="1"/>
    <row r="60" spans="1:20" s="25" customFormat="1" ht="20.100000000000001" customHeight="1" thickBot="1">
      <c r="A60" s="25">
        <v>3</v>
      </c>
      <c r="B60" s="25" t="s">
        <v>36</v>
      </c>
      <c r="S60" s="26"/>
      <c r="T60" s="26"/>
    </row>
    <row r="61" spans="1:20" ht="20.100000000000001" customHeight="1">
      <c r="B61" s="191" t="s">
        <v>37</v>
      </c>
      <c r="C61" s="192"/>
      <c r="D61" s="400" t="s">
        <v>38</v>
      </c>
      <c r="E61" s="384"/>
      <c r="F61" s="385"/>
      <c r="G61" s="468" t="s">
        <v>2558</v>
      </c>
      <c r="H61" s="209"/>
      <c r="I61" s="209"/>
      <c r="J61" s="209"/>
      <c r="K61" s="469"/>
      <c r="L61" s="400" t="s">
        <v>516</v>
      </c>
      <c r="M61" s="384"/>
      <c r="N61" s="384"/>
      <c r="O61" s="384"/>
      <c r="P61" s="419"/>
    </row>
    <row r="62" spans="1:20" ht="20.100000000000001" customHeight="1">
      <c r="B62" s="183"/>
      <c r="C62" s="182"/>
      <c r="D62" s="223" t="s">
        <v>39</v>
      </c>
      <c r="E62" s="234"/>
      <c r="F62" s="252"/>
      <c r="G62" s="194" t="s">
        <v>2505</v>
      </c>
      <c r="H62" s="194"/>
      <c r="I62" s="194"/>
      <c r="J62" s="194"/>
      <c r="K62" s="194"/>
      <c r="L62" s="194"/>
      <c r="M62" s="194"/>
      <c r="N62" s="194"/>
      <c r="O62" s="154"/>
      <c r="P62" s="195"/>
    </row>
    <row r="63" spans="1:20" ht="20.100000000000001" customHeight="1">
      <c r="B63" s="183"/>
      <c r="C63" s="182"/>
      <c r="D63" s="363"/>
      <c r="E63" s="361"/>
      <c r="F63" s="362"/>
      <c r="G63" s="223" t="s">
        <v>438</v>
      </c>
      <c r="H63" s="234"/>
      <c r="I63" s="234"/>
      <c r="J63" s="234"/>
      <c r="K63" s="234"/>
      <c r="L63" s="234"/>
      <c r="M63" s="234"/>
      <c r="N63" s="234"/>
      <c r="O63" s="234"/>
      <c r="P63" s="235"/>
    </row>
    <row r="64" spans="1:20" ht="20.100000000000001" customHeight="1">
      <c r="B64" s="183"/>
      <c r="C64" s="182"/>
      <c r="D64" s="363"/>
      <c r="E64" s="361"/>
      <c r="F64" s="362"/>
      <c r="G64" s="224"/>
      <c r="H64" s="187" t="s">
        <v>434</v>
      </c>
      <c r="I64" s="187"/>
      <c r="J64" s="258"/>
      <c r="K64" s="154" t="s">
        <v>2409</v>
      </c>
      <c r="L64" s="109"/>
      <c r="M64" s="109"/>
      <c r="N64" s="109"/>
      <c r="O64" s="109"/>
      <c r="P64" s="155"/>
    </row>
    <row r="65" spans="2:16" ht="20.100000000000001" customHeight="1">
      <c r="B65" s="183"/>
      <c r="C65" s="182"/>
      <c r="D65" s="363"/>
      <c r="E65" s="361"/>
      <c r="F65" s="362"/>
      <c r="G65" s="224"/>
      <c r="H65" s="187" t="s">
        <v>435</v>
      </c>
      <c r="I65" s="187"/>
      <c r="J65" s="258"/>
      <c r="K65" s="154" t="s">
        <v>2506</v>
      </c>
      <c r="L65" s="109"/>
      <c r="M65" s="109"/>
      <c r="N65" s="109"/>
      <c r="O65" s="109"/>
      <c r="P65" s="155"/>
    </row>
    <row r="66" spans="2:16" ht="20.100000000000001" customHeight="1">
      <c r="B66" s="183"/>
      <c r="C66" s="182"/>
      <c r="D66" s="363"/>
      <c r="E66" s="361"/>
      <c r="F66" s="362"/>
      <c r="G66" s="224"/>
      <c r="H66" s="223" t="s">
        <v>436</v>
      </c>
      <c r="I66" s="234"/>
      <c r="J66" s="252"/>
      <c r="K66" s="154" t="s">
        <v>2506</v>
      </c>
      <c r="L66" s="109"/>
      <c r="M66" s="109"/>
      <c r="N66" s="109"/>
      <c r="O66" s="109"/>
      <c r="P66" s="155"/>
    </row>
    <row r="67" spans="2:16" ht="20.100000000000001" customHeight="1">
      <c r="B67" s="183"/>
      <c r="C67" s="182"/>
      <c r="D67" s="363"/>
      <c r="E67" s="361"/>
      <c r="F67" s="362"/>
      <c r="G67" s="224"/>
      <c r="H67" s="363"/>
      <c r="I67" s="361"/>
      <c r="J67" s="362"/>
      <c r="K67" s="185" t="s">
        <v>439</v>
      </c>
      <c r="L67" s="187"/>
      <c r="M67" s="187"/>
      <c r="N67" s="187"/>
      <c r="O67" s="187"/>
      <c r="P67" s="213"/>
    </row>
    <row r="68" spans="2:16" ht="20.100000000000001" customHeight="1">
      <c r="B68" s="183"/>
      <c r="C68" s="182"/>
      <c r="D68" s="363"/>
      <c r="E68" s="361"/>
      <c r="F68" s="362"/>
      <c r="G68" s="224"/>
      <c r="H68" s="363"/>
      <c r="I68" s="361"/>
      <c r="J68" s="362"/>
      <c r="K68" s="74">
        <v>2003</v>
      </c>
      <c r="L68" s="52" t="s">
        <v>484</v>
      </c>
      <c r="M68" s="75">
        <v>9</v>
      </c>
      <c r="N68" s="52" t="s">
        <v>485</v>
      </c>
      <c r="O68" s="75">
        <v>1</v>
      </c>
      <c r="P68" s="53" t="s">
        <v>486</v>
      </c>
    </row>
    <row r="69" spans="2:16" ht="20.100000000000001" customHeight="1">
      <c r="B69" s="183"/>
      <c r="C69" s="182"/>
      <c r="D69" s="363"/>
      <c r="E69" s="361"/>
      <c r="F69" s="362"/>
      <c r="G69" s="224"/>
      <c r="H69" s="363"/>
      <c r="I69" s="361"/>
      <c r="J69" s="362"/>
      <c r="K69" s="185" t="s">
        <v>440</v>
      </c>
      <c r="L69" s="187"/>
      <c r="M69" s="187"/>
      <c r="N69" s="187"/>
      <c r="O69" s="187"/>
      <c r="P69" s="213"/>
    </row>
    <row r="70" spans="2:16" ht="20.100000000000001" customHeight="1">
      <c r="B70" s="183"/>
      <c r="C70" s="182"/>
      <c r="D70" s="363"/>
      <c r="E70" s="361"/>
      <c r="F70" s="362"/>
      <c r="G70" s="224"/>
      <c r="H70" s="313"/>
      <c r="I70" s="314"/>
      <c r="J70" s="297"/>
      <c r="K70" s="74">
        <v>2033</v>
      </c>
      <c r="L70" s="52" t="s">
        <v>484</v>
      </c>
      <c r="M70" s="75">
        <v>8</v>
      </c>
      <c r="N70" s="52" t="s">
        <v>485</v>
      </c>
      <c r="O70" s="75">
        <v>31</v>
      </c>
      <c r="P70" s="53" t="s">
        <v>486</v>
      </c>
    </row>
    <row r="71" spans="2:16" ht="20.100000000000001" customHeight="1">
      <c r="B71" s="183"/>
      <c r="C71" s="182"/>
      <c r="D71" s="313"/>
      <c r="E71" s="314"/>
      <c r="F71" s="297"/>
      <c r="G71" s="232"/>
      <c r="H71" s="187" t="s">
        <v>437</v>
      </c>
      <c r="I71" s="187"/>
      <c r="J71" s="258"/>
      <c r="K71" s="154" t="s">
        <v>2506</v>
      </c>
      <c r="L71" s="109"/>
      <c r="M71" s="109"/>
      <c r="N71" s="109"/>
      <c r="O71" s="109"/>
      <c r="P71" s="155"/>
    </row>
    <row r="72" spans="2:16" ht="20.100000000000001" customHeight="1">
      <c r="B72" s="84" t="s">
        <v>2381</v>
      </c>
      <c r="C72" s="85"/>
      <c r="D72" s="223" t="s">
        <v>40</v>
      </c>
      <c r="E72" s="234"/>
      <c r="F72" s="252"/>
      <c r="G72" s="303" t="s">
        <v>41</v>
      </c>
      <c r="H72" s="304"/>
      <c r="I72" s="304"/>
      <c r="J72" s="388"/>
      <c r="K72" s="416">
        <v>3081</v>
      </c>
      <c r="L72" s="417"/>
      <c r="M72" s="417"/>
      <c r="N72" s="187" t="s">
        <v>490</v>
      </c>
      <c r="O72" s="187"/>
      <c r="P72" s="213"/>
    </row>
    <row r="73" spans="2:16" ht="20.100000000000001" customHeight="1">
      <c r="B73" s="86"/>
      <c r="C73" s="87"/>
      <c r="D73" s="313"/>
      <c r="E73" s="314"/>
      <c r="F73" s="297"/>
      <c r="G73" s="233" t="s">
        <v>42</v>
      </c>
      <c r="H73" s="233"/>
      <c r="I73" s="233"/>
      <c r="J73" s="233"/>
      <c r="K73" s="416">
        <v>2841</v>
      </c>
      <c r="L73" s="417"/>
      <c r="M73" s="417"/>
      <c r="N73" s="187" t="s">
        <v>490</v>
      </c>
      <c r="O73" s="187"/>
      <c r="P73" s="213"/>
    </row>
    <row r="74" spans="2:16" ht="20.100000000000001" customHeight="1">
      <c r="B74" s="86"/>
      <c r="C74" s="87"/>
      <c r="D74" s="182" t="s">
        <v>43</v>
      </c>
      <c r="E74" s="182"/>
      <c r="F74" s="182"/>
      <c r="G74" s="194" t="s">
        <v>2507</v>
      </c>
      <c r="H74" s="194"/>
      <c r="I74" s="194"/>
      <c r="J74" s="194"/>
      <c r="K74" s="194"/>
      <c r="L74" s="194"/>
      <c r="M74" s="194"/>
      <c r="N74" s="194"/>
      <c r="O74" s="154"/>
      <c r="P74" s="195"/>
    </row>
    <row r="75" spans="2:16" ht="20.100000000000001" customHeight="1">
      <c r="B75" s="86"/>
      <c r="C75" s="87"/>
      <c r="D75" s="182"/>
      <c r="E75" s="182"/>
      <c r="F75" s="182"/>
      <c r="G75" s="406" t="s">
        <v>441</v>
      </c>
      <c r="H75" s="406"/>
      <c r="I75" s="406"/>
      <c r="J75" s="406"/>
      <c r="K75" s="406"/>
      <c r="L75" s="406"/>
      <c r="M75" s="406"/>
      <c r="N75" s="406"/>
      <c r="O75" s="363"/>
      <c r="P75" s="407"/>
    </row>
    <row r="76" spans="2:16" ht="39" customHeight="1">
      <c r="B76" s="86"/>
      <c r="C76" s="87"/>
      <c r="D76" s="182"/>
      <c r="E76" s="182"/>
      <c r="F76" s="182"/>
      <c r="G76" s="54"/>
      <c r="H76" s="188"/>
      <c r="I76" s="189"/>
      <c r="J76" s="189"/>
      <c r="K76" s="189"/>
      <c r="L76" s="189"/>
      <c r="M76" s="189"/>
      <c r="N76" s="189"/>
      <c r="O76" s="189"/>
      <c r="P76" s="190"/>
    </row>
    <row r="77" spans="2:16" ht="20.100000000000001" customHeight="1">
      <c r="B77" s="86"/>
      <c r="C77" s="87"/>
      <c r="D77" s="182" t="s">
        <v>44</v>
      </c>
      <c r="E77" s="182"/>
      <c r="F77" s="182"/>
      <c r="G77" s="194" t="s">
        <v>2508</v>
      </c>
      <c r="H77" s="194"/>
      <c r="I77" s="194"/>
      <c r="J77" s="194"/>
      <c r="K77" s="194"/>
      <c r="L77" s="194"/>
      <c r="M77" s="194"/>
      <c r="N77" s="194"/>
      <c r="O77" s="154"/>
      <c r="P77" s="195"/>
    </row>
    <row r="78" spans="2:16" ht="20.100000000000001" customHeight="1">
      <c r="B78" s="86"/>
      <c r="C78" s="87"/>
      <c r="D78" s="182"/>
      <c r="E78" s="182"/>
      <c r="F78" s="182"/>
      <c r="G78" s="406" t="s">
        <v>442</v>
      </c>
      <c r="H78" s="406"/>
      <c r="I78" s="406"/>
      <c r="J78" s="406"/>
      <c r="K78" s="406"/>
      <c r="L78" s="406"/>
      <c r="M78" s="406"/>
      <c r="N78" s="406"/>
      <c r="O78" s="363"/>
      <c r="P78" s="407"/>
    </row>
    <row r="79" spans="2:16" ht="39.75" customHeight="1">
      <c r="B79" s="86"/>
      <c r="C79" s="87"/>
      <c r="D79" s="182"/>
      <c r="E79" s="182"/>
      <c r="F79" s="182"/>
      <c r="G79" s="54"/>
      <c r="H79" s="188"/>
      <c r="I79" s="189"/>
      <c r="J79" s="189"/>
      <c r="K79" s="189"/>
      <c r="L79" s="189"/>
      <c r="M79" s="189"/>
      <c r="N79" s="189"/>
      <c r="O79" s="189"/>
      <c r="P79" s="190"/>
    </row>
    <row r="80" spans="2:16" ht="20.100000000000001" customHeight="1">
      <c r="B80" s="86"/>
      <c r="C80" s="87"/>
      <c r="D80" s="182" t="s">
        <v>39</v>
      </c>
      <c r="E80" s="182"/>
      <c r="F80" s="182"/>
      <c r="G80" s="194" t="s">
        <v>2509</v>
      </c>
      <c r="H80" s="194"/>
      <c r="I80" s="194"/>
      <c r="J80" s="194"/>
      <c r="K80" s="194"/>
      <c r="L80" s="194"/>
      <c r="M80" s="194"/>
      <c r="N80" s="194"/>
      <c r="O80" s="154"/>
      <c r="P80" s="195"/>
    </row>
    <row r="81" spans="2:19" ht="20.100000000000001" customHeight="1">
      <c r="B81" s="86"/>
      <c r="C81" s="87"/>
      <c r="D81" s="182"/>
      <c r="E81" s="182"/>
      <c r="F81" s="182"/>
      <c r="G81" s="223" t="s">
        <v>443</v>
      </c>
      <c r="H81" s="234"/>
      <c r="I81" s="234"/>
      <c r="J81" s="234"/>
      <c r="K81" s="234"/>
      <c r="L81" s="234"/>
      <c r="M81" s="234"/>
      <c r="N81" s="234"/>
      <c r="O81" s="234"/>
      <c r="P81" s="235"/>
    </row>
    <row r="82" spans="2:19" ht="20.100000000000001" customHeight="1">
      <c r="B82" s="86"/>
      <c r="C82" s="87"/>
      <c r="D82" s="182"/>
      <c r="E82" s="182"/>
      <c r="F82" s="182"/>
      <c r="G82" s="224"/>
      <c r="H82" s="187" t="s">
        <v>434</v>
      </c>
      <c r="I82" s="187"/>
      <c r="J82" s="258"/>
      <c r="K82" s="154"/>
      <c r="L82" s="109"/>
      <c r="M82" s="109"/>
      <c r="N82" s="109"/>
      <c r="O82" s="109"/>
      <c r="P82" s="155"/>
    </row>
    <row r="83" spans="2:19" ht="20.100000000000001" customHeight="1">
      <c r="B83" s="86"/>
      <c r="C83" s="87"/>
      <c r="D83" s="182"/>
      <c r="E83" s="182"/>
      <c r="F83" s="182"/>
      <c r="G83" s="224"/>
      <c r="H83" s="187" t="s">
        <v>435</v>
      </c>
      <c r="I83" s="187"/>
      <c r="J83" s="258"/>
      <c r="K83" s="154" t="s">
        <v>2506</v>
      </c>
      <c r="L83" s="109"/>
      <c r="M83" s="109"/>
      <c r="N83" s="109"/>
      <c r="O83" s="109"/>
      <c r="P83" s="155"/>
    </row>
    <row r="84" spans="2:19" ht="20.100000000000001" customHeight="1">
      <c r="B84" s="86"/>
      <c r="C84" s="87"/>
      <c r="D84" s="182"/>
      <c r="E84" s="182"/>
      <c r="F84" s="182"/>
      <c r="G84" s="224"/>
      <c r="H84" s="223" t="s">
        <v>436</v>
      </c>
      <c r="I84" s="234"/>
      <c r="J84" s="252"/>
      <c r="K84" s="154" t="s">
        <v>2506</v>
      </c>
      <c r="L84" s="109"/>
      <c r="M84" s="109"/>
      <c r="N84" s="109"/>
      <c r="O84" s="109"/>
      <c r="P84" s="155"/>
    </row>
    <row r="85" spans="2:19" ht="20.100000000000001" customHeight="1">
      <c r="B85" s="86"/>
      <c r="C85" s="87"/>
      <c r="D85" s="182"/>
      <c r="E85" s="182"/>
      <c r="F85" s="182"/>
      <c r="G85" s="224"/>
      <c r="H85" s="363"/>
      <c r="I85" s="361"/>
      <c r="J85" s="362"/>
      <c r="K85" s="185" t="s">
        <v>439</v>
      </c>
      <c r="L85" s="187"/>
      <c r="M85" s="187"/>
      <c r="N85" s="187"/>
      <c r="O85" s="187"/>
      <c r="P85" s="213"/>
    </row>
    <row r="86" spans="2:19" ht="20.100000000000001" customHeight="1">
      <c r="B86" s="86"/>
      <c r="C86" s="87"/>
      <c r="D86" s="182"/>
      <c r="E86" s="182"/>
      <c r="F86" s="182"/>
      <c r="G86" s="224"/>
      <c r="H86" s="363"/>
      <c r="I86" s="361"/>
      <c r="J86" s="362"/>
      <c r="K86" s="74">
        <v>2003</v>
      </c>
      <c r="L86" s="52" t="s">
        <v>484</v>
      </c>
      <c r="M86" s="75">
        <v>9</v>
      </c>
      <c r="N86" s="52" t="s">
        <v>485</v>
      </c>
      <c r="O86" s="75">
        <v>1</v>
      </c>
      <c r="P86" s="53" t="s">
        <v>486</v>
      </c>
    </row>
    <row r="87" spans="2:19" ht="20.100000000000001" customHeight="1">
      <c r="B87" s="86"/>
      <c r="C87" s="87"/>
      <c r="D87" s="182"/>
      <c r="E87" s="182"/>
      <c r="F87" s="182"/>
      <c r="G87" s="224"/>
      <c r="H87" s="363"/>
      <c r="I87" s="361"/>
      <c r="J87" s="362"/>
      <c r="K87" s="185" t="s">
        <v>440</v>
      </c>
      <c r="L87" s="187"/>
      <c r="M87" s="187"/>
      <c r="N87" s="187"/>
      <c r="O87" s="187"/>
      <c r="P87" s="213"/>
    </row>
    <row r="88" spans="2:19" ht="20.100000000000001" customHeight="1">
      <c r="B88" s="86"/>
      <c r="C88" s="87"/>
      <c r="D88" s="182"/>
      <c r="E88" s="182"/>
      <c r="F88" s="182"/>
      <c r="G88" s="224"/>
      <c r="H88" s="313"/>
      <c r="I88" s="314"/>
      <c r="J88" s="297"/>
      <c r="K88" s="74">
        <v>2033</v>
      </c>
      <c r="L88" s="52" t="s">
        <v>484</v>
      </c>
      <c r="M88" s="75">
        <v>8</v>
      </c>
      <c r="N88" s="52" t="s">
        <v>485</v>
      </c>
      <c r="O88" s="75">
        <v>31</v>
      </c>
      <c r="P88" s="53" t="s">
        <v>486</v>
      </c>
    </row>
    <row r="89" spans="2:19" ht="20.100000000000001" customHeight="1">
      <c r="B89" s="88"/>
      <c r="C89" s="89"/>
      <c r="D89" s="182"/>
      <c r="E89" s="182"/>
      <c r="F89" s="182"/>
      <c r="G89" s="232"/>
      <c r="H89" s="187" t="s">
        <v>437</v>
      </c>
      <c r="I89" s="187"/>
      <c r="J89" s="258"/>
      <c r="K89" s="154" t="s">
        <v>2506</v>
      </c>
      <c r="L89" s="109"/>
      <c r="M89" s="109"/>
      <c r="N89" s="109"/>
      <c r="O89" s="109"/>
      <c r="P89" s="155"/>
    </row>
    <row r="90" spans="2:19" ht="20.100000000000001" customHeight="1">
      <c r="B90" s="183" t="s">
        <v>45</v>
      </c>
      <c r="C90" s="182"/>
      <c r="D90" s="133" t="s">
        <v>46</v>
      </c>
      <c r="E90" s="234"/>
      <c r="F90" s="252"/>
      <c r="G90" s="194" t="s">
        <v>2510</v>
      </c>
      <c r="H90" s="194"/>
      <c r="I90" s="194"/>
      <c r="J90" s="194"/>
      <c r="K90" s="194"/>
      <c r="L90" s="194"/>
      <c r="M90" s="194"/>
      <c r="N90" s="194"/>
      <c r="O90" s="154"/>
      <c r="P90" s="195"/>
      <c r="S90" s="22" t="str">
        <f>IF(G90="","未記入","")</f>
        <v/>
      </c>
    </row>
    <row r="91" spans="2:19" ht="20.100000000000001" customHeight="1">
      <c r="B91" s="183"/>
      <c r="C91" s="182"/>
      <c r="D91" s="363"/>
      <c r="E91" s="361"/>
      <c r="F91" s="362"/>
      <c r="G91" s="184" t="s">
        <v>444</v>
      </c>
      <c r="H91" s="182"/>
      <c r="I91" s="182"/>
      <c r="J91" s="182"/>
      <c r="K91" s="182"/>
      <c r="L91" s="182"/>
      <c r="M91" s="182"/>
      <c r="N91" s="182"/>
      <c r="O91" s="185"/>
      <c r="P91" s="186"/>
    </row>
    <row r="92" spans="2:19" ht="20.100000000000001" customHeight="1">
      <c r="B92" s="183"/>
      <c r="C92" s="182"/>
      <c r="D92" s="363"/>
      <c r="E92" s="361"/>
      <c r="F92" s="362"/>
      <c r="G92" s="224"/>
      <c r="H92" s="233" t="s">
        <v>62</v>
      </c>
      <c r="I92" s="233"/>
      <c r="J92" s="233"/>
      <c r="K92" s="416"/>
      <c r="L92" s="417"/>
      <c r="M92" s="417"/>
      <c r="N92" s="187" t="s">
        <v>491</v>
      </c>
      <c r="O92" s="187"/>
      <c r="P92" s="213"/>
      <c r="S92" s="22" t="str">
        <f>IF(G90=MST!AY5,IF(K92="","未記入",""),"")</f>
        <v/>
      </c>
    </row>
    <row r="93" spans="2:19" ht="20.100000000000001" customHeight="1">
      <c r="B93" s="183"/>
      <c r="C93" s="182"/>
      <c r="D93" s="313"/>
      <c r="E93" s="314"/>
      <c r="F93" s="297"/>
      <c r="G93" s="232"/>
      <c r="H93" s="233" t="s">
        <v>61</v>
      </c>
      <c r="I93" s="233"/>
      <c r="J93" s="233"/>
      <c r="K93" s="416"/>
      <c r="L93" s="417"/>
      <c r="M93" s="417"/>
      <c r="N93" s="187" t="s">
        <v>491</v>
      </c>
      <c r="O93" s="187"/>
      <c r="P93" s="213"/>
      <c r="S93" s="22" t="str">
        <f>IF($G$90=MST!AY5,IF($K$93="","未記入",""),"")</f>
        <v/>
      </c>
    </row>
    <row r="94" spans="2:19" ht="20.100000000000001" customHeight="1">
      <c r="B94" s="183"/>
      <c r="C94" s="182"/>
      <c r="D94" s="458"/>
      <c r="E94" s="458"/>
      <c r="F94" s="233" t="s">
        <v>57</v>
      </c>
      <c r="G94" s="233"/>
      <c r="H94" s="233" t="s">
        <v>58</v>
      </c>
      <c r="I94" s="233"/>
      <c r="J94" s="233" t="s">
        <v>59</v>
      </c>
      <c r="K94" s="233"/>
      <c r="L94" s="233" t="s">
        <v>60</v>
      </c>
      <c r="M94" s="233"/>
      <c r="N94" s="233" t="s">
        <v>2474</v>
      </c>
      <c r="O94" s="303"/>
      <c r="P94" s="457"/>
    </row>
    <row r="95" spans="2:19" ht="20.100000000000001" customHeight="1">
      <c r="B95" s="183"/>
      <c r="C95" s="182"/>
      <c r="D95" s="182" t="s">
        <v>47</v>
      </c>
      <c r="E95" s="182"/>
      <c r="F95" s="194" t="s">
        <v>2384</v>
      </c>
      <c r="G95" s="194"/>
      <c r="H95" s="194" t="s">
        <v>2385</v>
      </c>
      <c r="I95" s="194"/>
      <c r="J95" s="73">
        <v>22.68</v>
      </c>
      <c r="K95" s="82" t="s">
        <v>490</v>
      </c>
      <c r="L95" s="154">
        <v>45</v>
      </c>
      <c r="M95" s="450"/>
      <c r="N95" s="451" t="s">
        <v>2422</v>
      </c>
      <c r="O95" s="452"/>
      <c r="P95" s="453"/>
      <c r="S95" s="22" t="str">
        <f>IF(OR(F95="",H95="",J95="",L95="",N95=""),IF(OR(F95&lt;&gt;"",H95&lt;&gt;"",J95&lt;&gt;"",L95&lt;&gt;"",N95&lt;&gt;""),"未記入",""),"")</f>
        <v/>
      </c>
    </row>
    <row r="96" spans="2:19" ht="20.100000000000001" customHeight="1">
      <c r="B96" s="183"/>
      <c r="C96" s="182"/>
      <c r="D96" s="182" t="s">
        <v>48</v>
      </c>
      <c r="E96" s="182"/>
      <c r="F96" s="194" t="s">
        <v>2384</v>
      </c>
      <c r="G96" s="194"/>
      <c r="H96" s="194" t="s">
        <v>2385</v>
      </c>
      <c r="I96" s="194"/>
      <c r="J96" s="73">
        <v>28.35</v>
      </c>
      <c r="K96" s="82" t="s">
        <v>490</v>
      </c>
      <c r="L96" s="154">
        <v>12</v>
      </c>
      <c r="M96" s="450"/>
      <c r="N96" s="451" t="s">
        <v>2422</v>
      </c>
      <c r="O96" s="452"/>
      <c r="P96" s="453"/>
      <c r="S96" s="38" t="str">
        <f t="shared" ref="S96:S104" si="0">IF(OR(F96="",H96="",J96="",L96="",N96=""),IF(OR(F96&lt;&gt;"",H96&lt;&gt;"",J96&lt;&gt;"",L96&lt;&gt;"",N96&lt;&gt;""),"未記入",""),"")</f>
        <v/>
      </c>
    </row>
    <row r="97" spans="2:19" ht="20.100000000000001" customHeight="1">
      <c r="B97" s="183"/>
      <c r="C97" s="182"/>
      <c r="D97" s="182" t="s">
        <v>49</v>
      </c>
      <c r="E97" s="182"/>
      <c r="F97" s="194"/>
      <c r="G97" s="194"/>
      <c r="H97" s="194"/>
      <c r="I97" s="194"/>
      <c r="J97" s="73"/>
      <c r="K97" s="82" t="s">
        <v>490</v>
      </c>
      <c r="L97" s="154"/>
      <c r="M97" s="450"/>
      <c r="N97" s="451"/>
      <c r="O97" s="452"/>
      <c r="P97" s="453"/>
      <c r="S97" s="38" t="str">
        <f t="shared" si="0"/>
        <v/>
      </c>
    </row>
    <row r="98" spans="2:19" ht="20.100000000000001" customHeight="1">
      <c r="B98" s="183"/>
      <c r="C98" s="182"/>
      <c r="D98" s="182" t="s">
        <v>50</v>
      </c>
      <c r="E98" s="182"/>
      <c r="F98" s="194"/>
      <c r="G98" s="194"/>
      <c r="H98" s="194"/>
      <c r="I98" s="194"/>
      <c r="J98" s="73"/>
      <c r="K98" s="82" t="s">
        <v>490</v>
      </c>
      <c r="L98" s="154"/>
      <c r="M98" s="450"/>
      <c r="N98" s="451"/>
      <c r="O98" s="452"/>
      <c r="P98" s="453"/>
      <c r="S98" s="38" t="str">
        <f t="shared" si="0"/>
        <v/>
      </c>
    </row>
    <row r="99" spans="2:19" ht="20.100000000000001" customHeight="1">
      <c r="B99" s="183"/>
      <c r="C99" s="182"/>
      <c r="D99" s="182" t="s">
        <v>51</v>
      </c>
      <c r="E99" s="182"/>
      <c r="F99" s="194"/>
      <c r="G99" s="194"/>
      <c r="H99" s="194"/>
      <c r="I99" s="194"/>
      <c r="J99" s="73"/>
      <c r="K99" s="82" t="s">
        <v>490</v>
      </c>
      <c r="L99" s="154"/>
      <c r="M99" s="450"/>
      <c r="N99" s="451"/>
      <c r="O99" s="452"/>
      <c r="P99" s="453"/>
      <c r="S99" s="38" t="str">
        <f t="shared" si="0"/>
        <v/>
      </c>
    </row>
    <row r="100" spans="2:19" ht="20.100000000000001" customHeight="1">
      <c r="B100" s="183"/>
      <c r="C100" s="182"/>
      <c r="D100" s="182" t="s">
        <v>52</v>
      </c>
      <c r="E100" s="182"/>
      <c r="F100" s="194"/>
      <c r="G100" s="194"/>
      <c r="H100" s="194"/>
      <c r="I100" s="194"/>
      <c r="J100" s="73"/>
      <c r="K100" s="82" t="s">
        <v>490</v>
      </c>
      <c r="L100" s="154"/>
      <c r="M100" s="450"/>
      <c r="N100" s="451"/>
      <c r="O100" s="452"/>
      <c r="P100" s="453"/>
      <c r="S100" s="38" t="str">
        <f t="shared" si="0"/>
        <v/>
      </c>
    </row>
    <row r="101" spans="2:19" ht="20.100000000000001" customHeight="1">
      <c r="B101" s="183"/>
      <c r="C101" s="182"/>
      <c r="D101" s="182" t="s">
        <v>53</v>
      </c>
      <c r="E101" s="182"/>
      <c r="F101" s="194"/>
      <c r="G101" s="194"/>
      <c r="H101" s="194"/>
      <c r="I101" s="194"/>
      <c r="J101" s="73"/>
      <c r="K101" s="82" t="s">
        <v>490</v>
      </c>
      <c r="L101" s="154"/>
      <c r="M101" s="450"/>
      <c r="N101" s="451"/>
      <c r="O101" s="452"/>
      <c r="P101" s="453"/>
      <c r="S101" s="38" t="str">
        <f t="shared" si="0"/>
        <v/>
      </c>
    </row>
    <row r="102" spans="2:19" ht="20.100000000000001" customHeight="1">
      <c r="B102" s="183"/>
      <c r="C102" s="182"/>
      <c r="D102" s="182" t="s">
        <v>54</v>
      </c>
      <c r="E102" s="182"/>
      <c r="F102" s="194"/>
      <c r="G102" s="194"/>
      <c r="H102" s="194"/>
      <c r="I102" s="194"/>
      <c r="J102" s="73"/>
      <c r="K102" s="82" t="s">
        <v>490</v>
      </c>
      <c r="L102" s="154"/>
      <c r="M102" s="450"/>
      <c r="N102" s="451"/>
      <c r="O102" s="452"/>
      <c r="P102" s="453"/>
      <c r="S102" s="38" t="str">
        <f t="shared" si="0"/>
        <v/>
      </c>
    </row>
    <row r="103" spans="2:19" ht="20.100000000000001" customHeight="1">
      <c r="B103" s="183"/>
      <c r="C103" s="182"/>
      <c r="D103" s="182" t="s">
        <v>55</v>
      </c>
      <c r="E103" s="182"/>
      <c r="F103" s="194"/>
      <c r="G103" s="194"/>
      <c r="H103" s="194"/>
      <c r="I103" s="194"/>
      <c r="J103" s="73"/>
      <c r="K103" s="82" t="s">
        <v>490</v>
      </c>
      <c r="L103" s="154"/>
      <c r="M103" s="450"/>
      <c r="N103" s="451"/>
      <c r="O103" s="452"/>
      <c r="P103" s="453"/>
      <c r="S103" s="38" t="str">
        <f t="shared" si="0"/>
        <v/>
      </c>
    </row>
    <row r="104" spans="2:19" ht="20.100000000000001" customHeight="1">
      <c r="B104" s="183"/>
      <c r="C104" s="182"/>
      <c r="D104" s="182" t="s">
        <v>56</v>
      </c>
      <c r="E104" s="182"/>
      <c r="F104" s="194"/>
      <c r="G104" s="194"/>
      <c r="H104" s="194"/>
      <c r="I104" s="194"/>
      <c r="J104" s="73"/>
      <c r="K104" s="82" t="s">
        <v>490</v>
      </c>
      <c r="L104" s="154"/>
      <c r="M104" s="450"/>
      <c r="N104" s="451"/>
      <c r="O104" s="452"/>
      <c r="P104" s="453"/>
      <c r="S104" s="38" t="str">
        <f t="shared" si="0"/>
        <v/>
      </c>
    </row>
    <row r="105" spans="2:19" ht="20.100000000000001" customHeight="1">
      <c r="B105" s="454" t="s">
        <v>2380</v>
      </c>
      <c r="C105" s="455"/>
      <c r="D105" s="126" t="s">
        <v>63</v>
      </c>
      <c r="E105" s="118"/>
      <c r="F105" s="119"/>
      <c r="G105" s="154">
        <v>7</v>
      </c>
      <c r="H105" s="258" t="s">
        <v>492</v>
      </c>
      <c r="I105" s="456" t="s">
        <v>66</v>
      </c>
      <c r="J105" s="456"/>
      <c r="K105" s="456"/>
      <c r="L105" s="456"/>
      <c r="M105" s="456"/>
      <c r="N105" s="154">
        <v>4</v>
      </c>
      <c r="O105" s="109"/>
      <c r="P105" s="50" t="s">
        <v>492</v>
      </c>
    </row>
    <row r="106" spans="2:19" ht="20.100000000000001" customHeight="1">
      <c r="B106" s="454"/>
      <c r="C106" s="455"/>
      <c r="D106" s="126"/>
      <c r="E106" s="118"/>
      <c r="F106" s="119"/>
      <c r="G106" s="154"/>
      <c r="H106" s="258"/>
      <c r="I106" s="449" t="s">
        <v>67</v>
      </c>
      <c r="J106" s="449"/>
      <c r="K106" s="449"/>
      <c r="L106" s="449"/>
      <c r="M106" s="449"/>
      <c r="N106" s="154">
        <v>2</v>
      </c>
      <c r="O106" s="109"/>
      <c r="P106" s="50" t="s">
        <v>492</v>
      </c>
    </row>
    <row r="107" spans="2:19" ht="20.100000000000001" customHeight="1">
      <c r="B107" s="454"/>
      <c r="C107" s="455"/>
      <c r="D107" s="223" t="s">
        <v>64</v>
      </c>
      <c r="E107" s="234"/>
      <c r="F107" s="252"/>
      <c r="G107" s="139">
        <v>3</v>
      </c>
      <c r="H107" s="252" t="s">
        <v>492</v>
      </c>
      <c r="I107" s="182" t="s">
        <v>68</v>
      </c>
      <c r="J107" s="182"/>
      <c r="K107" s="182"/>
      <c r="L107" s="182"/>
      <c r="M107" s="182"/>
      <c r="N107" s="154">
        <v>1</v>
      </c>
      <c r="O107" s="109"/>
      <c r="P107" s="50" t="s">
        <v>492</v>
      </c>
    </row>
    <row r="108" spans="2:19" ht="20.100000000000001" customHeight="1">
      <c r="B108" s="454"/>
      <c r="C108" s="455"/>
      <c r="D108" s="313"/>
      <c r="E108" s="314"/>
      <c r="F108" s="297"/>
      <c r="G108" s="145"/>
      <c r="H108" s="297"/>
      <c r="I108" s="182" t="s">
        <v>69</v>
      </c>
      <c r="J108" s="182"/>
      <c r="K108" s="182"/>
      <c r="L108" s="182"/>
      <c r="M108" s="182"/>
      <c r="N108" s="154">
        <v>2</v>
      </c>
      <c r="O108" s="109"/>
      <c r="P108" s="50" t="s">
        <v>492</v>
      </c>
    </row>
    <row r="109" spans="2:19" ht="20.100000000000001" customHeight="1">
      <c r="B109" s="454"/>
      <c r="C109" s="455"/>
      <c r="D109" s="133" t="s">
        <v>65</v>
      </c>
      <c r="E109" s="134"/>
      <c r="F109" s="149"/>
      <c r="G109" s="139">
        <v>0</v>
      </c>
      <c r="H109" s="422" t="s">
        <v>492</v>
      </c>
      <c r="I109" s="182" t="s">
        <v>81</v>
      </c>
      <c r="J109" s="182"/>
      <c r="K109" s="182"/>
      <c r="L109" s="182"/>
      <c r="M109" s="182"/>
      <c r="N109" s="154">
        <v>0</v>
      </c>
      <c r="O109" s="109"/>
      <c r="P109" s="50" t="s">
        <v>492</v>
      </c>
    </row>
    <row r="110" spans="2:19" ht="20.100000000000001" customHeight="1">
      <c r="B110" s="454"/>
      <c r="C110" s="455"/>
      <c r="D110" s="135"/>
      <c r="E110" s="136"/>
      <c r="F110" s="151"/>
      <c r="G110" s="142"/>
      <c r="H110" s="424"/>
      <c r="I110" s="182" t="s">
        <v>82</v>
      </c>
      <c r="J110" s="182"/>
      <c r="K110" s="182"/>
      <c r="L110" s="182"/>
      <c r="M110" s="182"/>
      <c r="N110" s="154">
        <v>0</v>
      </c>
      <c r="O110" s="109"/>
      <c r="P110" s="50" t="s">
        <v>492</v>
      </c>
    </row>
    <row r="111" spans="2:19" ht="20.100000000000001" customHeight="1">
      <c r="B111" s="454"/>
      <c r="C111" s="455"/>
      <c r="D111" s="135"/>
      <c r="E111" s="136"/>
      <c r="F111" s="151"/>
      <c r="G111" s="142"/>
      <c r="H111" s="424"/>
      <c r="I111" s="182" t="s">
        <v>83</v>
      </c>
      <c r="J111" s="182"/>
      <c r="K111" s="182"/>
      <c r="L111" s="182"/>
      <c r="M111" s="182"/>
      <c r="N111" s="154">
        <v>0</v>
      </c>
      <c r="O111" s="109"/>
      <c r="P111" s="50" t="s">
        <v>492</v>
      </c>
    </row>
    <row r="112" spans="2:19" ht="39" customHeight="1">
      <c r="B112" s="454"/>
      <c r="C112" s="455"/>
      <c r="D112" s="137"/>
      <c r="E112" s="138"/>
      <c r="F112" s="153"/>
      <c r="G112" s="145"/>
      <c r="H112" s="430"/>
      <c r="I112" s="185" t="s">
        <v>71</v>
      </c>
      <c r="J112" s="187"/>
      <c r="K112" s="447"/>
      <c r="L112" s="189"/>
      <c r="M112" s="448"/>
      <c r="N112" s="154">
        <v>0</v>
      </c>
      <c r="O112" s="109"/>
      <c r="P112" s="50" t="s">
        <v>492</v>
      </c>
    </row>
    <row r="113" spans="2:16" ht="20.100000000000001" customHeight="1">
      <c r="B113" s="454"/>
      <c r="C113" s="455"/>
      <c r="D113" s="185" t="s">
        <v>78</v>
      </c>
      <c r="E113" s="187"/>
      <c r="F113" s="258"/>
      <c r="G113" s="194" t="s">
        <v>2506</v>
      </c>
      <c r="H113" s="194"/>
      <c r="I113" s="194"/>
      <c r="J113" s="194"/>
      <c r="K113" s="194"/>
      <c r="L113" s="194"/>
      <c r="M113" s="194"/>
      <c r="N113" s="194"/>
      <c r="O113" s="154"/>
      <c r="P113" s="195"/>
    </row>
    <row r="114" spans="2:16" ht="20.100000000000001" customHeight="1">
      <c r="B114" s="454"/>
      <c r="C114" s="455"/>
      <c r="D114" s="133" t="s">
        <v>79</v>
      </c>
      <c r="E114" s="134"/>
      <c r="F114" s="149"/>
      <c r="G114" s="139" t="s">
        <v>2511</v>
      </c>
      <c r="H114" s="140"/>
      <c r="I114" s="140"/>
      <c r="J114" s="140"/>
      <c r="K114" s="140"/>
      <c r="L114" s="140"/>
      <c r="M114" s="140"/>
      <c r="N114" s="140"/>
      <c r="O114" s="140"/>
      <c r="P114" s="141"/>
    </row>
    <row r="115" spans="2:16" ht="20.100000000000001" customHeight="1">
      <c r="B115" s="454"/>
      <c r="C115" s="455"/>
      <c r="D115" s="137"/>
      <c r="E115" s="138"/>
      <c r="F115" s="153"/>
      <c r="G115" s="145"/>
      <c r="H115" s="146"/>
      <c r="I115" s="146"/>
      <c r="J115" s="146"/>
      <c r="K115" s="146"/>
      <c r="L115" s="146"/>
      <c r="M115" s="146"/>
      <c r="N115" s="146"/>
      <c r="O115" s="146"/>
      <c r="P115" s="147"/>
    </row>
    <row r="116" spans="2:16" ht="20.100000000000001" customHeight="1">
      <c r="B116" s="454"/>
      <c r="C116" s="455"/>
      <c r="D116" s="133" t="s">
        <v>80</v>
      </c>
      <c r="E116" s="134"/>
      <c r="F116" s="149"/>
      <c r="G116" s="194" t="s">
        <v>2512</v>
      </c>
      <c r="H116" s="194"/>
      <c r="I116" s="194"/>
      <c r="J116" s="194"/>
      <c r="K116" s="194"/>
      <c r="L116" s="194"/>
      <c r="M116" s="194"/>
      <c r="N116" s="194"/>
      <c r="O116" s="154"/>
      <c r="P116" s="195"/>
    </row>
    <row r="117" spans="2:16" ht="20.100000000000001" customHeight="1">
      <c r="B117" s="148" t="s">
        <v>70</v>
      </c>
      <c r="C117" s="149"/>
      <c r="D117" s="185" t="s">
        <v>72</v>
      </c>
      <c r="E117" s="187"/>
      <c r="F117" s="258"/>
      <c r="G117" s="194" t="s">
        <v>2506</v>
      </c>
      <c r="H117" s="194"/>
      <c r="I117" s="194"/>
      <c r="J117" s="194"/>
      <c r="K117" s="194"/>
      <c r="L117" s="194"/>
      <c r="M117" s="194"/>
      <c r="N117" s="194"/>
      <c r="O117" s="154"/>
      <c r="P117" s="195"/>
    </row>
    <row r="118" spans="2:16" ht="20.100000000000001" customHeight="1">
      <c r="B118" s="150"/>
      <c r="C118" s="151"/>
      <c r="D118" s="126" t="s">
        <v>73</v>
      </c>
      <c r="E118" s="118"/>
      <c r="F118" s="119"/>
      <c r="G118" s="194" t="s">
        <v>2506</v>
      </c>
      <c r="H118" s="194"/>
      <c r="I118" s="194"/>
      <c r="J118" s="194"/>
      <c r="K118" s="194"/>
      <c r="L118" s="194"/>
      <c r="M118" s="194"/>
      <c r="N118" s="194"/>
      <c r="O118" s="154"/>
      <c r="P118" s="195"/>
    </row>
    <row r="119" spans="2:16" ht="20.100000000000001" customHeight="1">
      <c r="B119" s="150"/>
      <c r="C119" s="151"/>
      <c r="D119" s="250" t="s">
        <v>74</v>
      </c>
      <c r="E119" s="289"/>
      <c r="F119" s="251"/>
      <c r="G119" s="194" t="s">
        <v>2506</v>
      </c>
      <c r="H119" s="194"/>
      <c r="I119" s="194"/>
      <c r="J119" s="194"/>
      <c r="K119" s="194"/>
      <c r="L119" s="194"/>
      <c r="M119" s="194"/>
      <c r="N119" s="194"/>
      <c r="O119" s="154"/>
      <c r="P119" s="195"/>
    </row>
    <row r="120" spans="2:16" ht="20.100000000000001" customHeight="1">
      <c r="B120" s="150"/>
      <c r="C120" s="151"/>
      <c r="D120" s="185" t="s">
        <v>75</v>
      </c>
      <c r="E120" s="187"/>
      <c r="F120" s="258"/>
      <c r="G120" s="194" t="s">
        <v>2506</v>
      </c>
      <c r="H120" s="194"/>
      <c r="I120" s="194"/>
      <c r="J120" s="194"/>
      <c r="K120" s="194"/>
      <c r="L120" s="194"/>
      <c r="M120" s="194"/>
      <c r="N120" s="194"/>
      <c r="O120" s="154"/>
      <c r="P120" s="195"/>
    </row>
    <row r="121" spans="2:16" ht="20.100000000000001" customHeight="1">
      <c r="B121" s="150"/>
      <c r="C121" s="151"/>
      <c r="D121" s="185" t="s">
        <v>76</v>
      </c>
      <c r="E121" s="187"/>
      <c r="F121" s="258"/>
      <c r="G121" s="194" t="s">
        <v>2506</v>
      </c>
      <c r="H121" s="194"/>
      <c r="I121" s="194"/>
      <c r="J121" s="194"/>
      <c r="K121" s="194"/>
      <c r="L121" s="194"/>
      <c r="M121" s="194"/>
      <c r="N121" s="194"/>
      <c r="O121" s="154"/>
      <c r="P121" s="195"/>
    </row>
    <row r="122" spans="2:16" ht="20.100000000000001" customHeight="1">
      <c r="B122" s="152"/>
      <c r="C122" s="153"/>
      <c r="D122" s="185" t="s">
        <v>77</v>
      </c>
      <c r="E122" s="187"/>
      <c r="F122" s="258"/>
      <c r="G122" s="194" t="s">
        <v>2506</v>
      </c>
      <c r="H122" s="194"/>
      <c r="I122" s="194"/>
      <c r="J122" s="194"/>
      <c r="K122" s="194"/>
      <c r="L122" s="194"/>
      <c r="M122" s="194"/>
      <c r="N122" s="194"/>
      <c r="O122" s="154"/>
      <c r="P122" s="195"/>
    </row>
    <row r="123" spans="2:16" ht="20.100000000000001" customHeight="1">
      <c r="B123" s="148" t="s">
        <v>424</v>
      </c>
      <c r="C123" s="149"/>
      <c r="D123" s="185" t="s">
        <v>445</v>
      </c>
      <c r="E123" s="187"/>
      <c r="F123" s="258"/>
      <c r="G123" s="194" t="s">
        <v>2513</v>
      </c>
      <c r="H123" s="194"/>
      <c r="I123" s="194"/>
      <c r="J123" s="194"/>
      <c r="K123" s="194"/>
      <c r="L123" s="194"/>
      <c r="M123" s="194"/>
      <c r="N123" s="194"/>
      <c r="O123" s="154"/>
      <c r="P123" s="195"/>
    </row>
    <row r="124" spans="2:16" ht="20.100000000000001" customHeight="1">
      <c r="B124" s="150"/>
      <c r="C124" s="151"/>
      <c r="D124" s="126" t="s">
        <v>446</v>
      </c>
      <c r="E124" s="118"/>
      <c r="F124" s="119"/>
      <c r="G124" s="194" t="s">
        <v>2514</v>
      </c>
      <c r="H124" s="194"/>
      <c r="I124" s="194"/>
      <c r="J124" s="194"/>
      <c r="K124" s="194"/>
      <c r="L124" s="194"/>
      <c r="M124" s="194"/>
      <c r="N124" s="194"/>
      <c r="O124" s="154"/>
      <c r="P124" s="195"/>
    </row>
    <row r="125" spans="2:16" ht="20.100000000000001" customHeight="1">
      <c r="B125" s="150"/>
      <c r="C125" s="151"/>
      <c r="D125" s="250" t="s">
        <v>447</v>
      </c>
      <c r="E125" s="289"/>
      <c r="F125" s="251"/>
      <c r="G125" s="194" t="s">
        <v>2515</v>
      </c>
      <c r="H125" s="194"/>
      <c r="I125" s="194"/>
      <c r="J125" s="194"/>
      <c r="K125" s="194"/>
      <c r="L125" s="194"/>
      <c r="M125" s="194"/>
      <c r="N125" s="194"/>
      <c r="O125" s="154"/>
      <c r="P125" s="195"/>
    </row>
    <row r="126" spans="2:16" ht="39.75" customHeight="1">
      <c r="B126" s="150"/>
      <c r="C126" s="151"/>
      <c r="D126" s="223" t="s">
        <v>448</v>
      </c>
      <c r="E126" s="234"/>
      <c r="F126" s="252"/>
      <c r="G126" s="120"/>
      <c r="H126" s="121"/>
      <c r="I126" s="121"/>
      <c r="J126" s="121"/>
      <c r="K126" s="121"/>
      <c r="L126" s="121"/>
      <c r="M126" s="121"/>
      <c r="N126" s="121"/>
      <c r="O126" s="122"/>
      <c r="P126" s="123"/>
    </row>
    <row r="127" spans="2:16" ht="20.100000000000001" customHeight="1">
      <c r="B127" s="150"/>
      <c r="C127" s="151"/>
      <c r="D127" s="313"/>
      <c r="E127" s="314"/>
      <c r="F127" s="297"/>
      <c r="G127" s="194"/>
      <c r="H127" s="194"/>
      <c r="I127" s="194"/>
      <c r="J127" s="194"/>
      <c r="K127" s="194"/>
      <c r="L127" s="194"/>
      <c r="M127" s="194"/>
      <c r="N127" s="194"/>
      <c r="O127" s="154"/>
      <c r="P127" s="195"/>
    </row>
    <row r="128" spans="2:16" ht="57.75" customHeight="1" thickBot="1">
      <c r="B128" s="202" t="s">
        <v>71</v>
      </c>
      <c r="C128" s="203"/>
      <c r="D128" s="334"/>
      <c r="E128" s="130"/>
      <c r="F128" s="130"/>
      <c r="G128" s="130"/>
      <c r="H128" s="130"/>
      <c r="I128" s="130"/>
      <c r="J128" s="130"/>
      <c r="K128" s="130"/>
      <c r="L128" s="130"/>
      <c r="M128" s="130"/>
      <c r="N128" s="130"/>
      <c r="O128" s="131"/>
      <c r="P128" s="132"/>
    </row>
    <row r="129" spans="1:20" ht="20.100000000000001" customHeight="1"/>
    <row r="130" spans="1:20" s="25" customFormat="1" ht="20.100000000000001" customHeight="1">
      <c r="A130" s="25">
        <v>4</v>
      </c>
      <c r="B130" s="25" t="s">
        <v>84</v>
      </c>
      <c r="S130" s="26"/>
      <c r="T130" s="26"/>
    </row>
    <row r="131" spans="1:20" s="25" customFormat="1" ht="20.100000000000001" customHeight="1" thickBot="1">
      <c r="B131" s="25" t="s">
        <v>85</v>
      </c>
      <c r="S131" s="26"/>
      <c r="T131" s="26"/>
    </row>
    <row r="132" spans="1:20" ht="39.75" customHeight="1">
      <c r="B132" s="191" t="s">
        <v>86</v>
      </c>
      <c r="C132" s="192"/>
      <c r="D132" s="192"/>
      <c r="E132" s="192"/>
      <c r="F132" s="192"/>
      <c r="G132" s="192"/>
      <c r="H132" s="192"/>
      <c r="I132" s="299" t="s">
        <v>2516</v>
      </c>
      <c r="J132" s="300"/>
      <c r="K132" s="300"/>
      <c r="L132" s="300"/>
      <c r="M132" s="300"/>
      <c r="N132" s="300"/>
      <c r="O132" s="301"/>
      <c r="P132" s="302"/>
    </row>
    <row r="133" spans="1:20" ht="39.75" customHeight="1">
      <c r="B133" s="183"/>
      <c r="C133" s="182"/>
      <c r="D133" s="182"/>
      <c r="E133" s="182"/>
      <c r="F133" s="182"/>
      <c r="G133" s="182"/>
      <c r="H133" s="182"/>
      <c r="I133" s="121"/>
      <c r="J133" s="121"/>
      <c r="K133" s="121"/>
      <c r="L133" s="121"/>
      <c r="M133" s="121"/>
      <c r="N133" s="121"/>
      <c r="O133" s="122"/>
      <c r="P133" s="123"/>
    </row>
    <row r="134" spans="1:20" ht="39.75" customHeight="1">
      <c r="B134" s="183" t="s">
        <v>87</v>
      </c>
      <c r="C134" s="182"/>
      <c r="D134" s="182"/>
      <c r="E134" s="182"/>
      <c r="F134" s="182"/>
      <c r="G134" s="182"/>
      <c r="H134" s="182"/>
      <c r="I134" s="120" t="s">
        <v>2517</v>
      </c>
      <c r="J134" s="120"/>
      <c r="K134" s="120"/>
      <c r="L134" s="120"/>
      <c r="M134" s="120"/>
      <c r="N134" s="120"/>
      <c r="O134" s="188"/>
      <c r="P134" s="420"/>
    </row>
    <row r="135" spans="1:20" ht="39.75" customHeight="1">
      <c r="B135" s="183"/>
      <c r="C135" s="182"/>
      <c r="D135" s="182"/>
      <c r="E135" s="182"/>
      <c r="F135" s="182"/>
      <c r="G135" s="182"/>
      <c r="H135" s="182"/>
      <c r="I135" s="120"/>
      <c r="J135" s="120"/>
      <c r="K135" s="120"/>
      <c r="L135" s="120"/>
      <c r="M135" s="120"/>
      <c r="N135" s="120"/>
      <c r="O135" s="188"/>
      <c r="P135" s="420"/>
    </row>
    <row r="136" spans="1:20" ht="20.100000000000001" customHeight="1">
      <c r="B136" s="183" t="s">
        <v>88</v>
      </c>
      <c r="C136" s="182"/>
      <c r="D136" s="182"/>
      <c r="E136" s="182"/>
      <c r="F136" s="182"/>
      <c r="G136" s="182"/>
      <c r="H136" s="182"/>
      <c r="I136" s="154" t="s">
        <v>2518</v>
      </c>
      <c r="J136" s="109"/>
      <c r="K136" s="109"/>
      <c r="L136" s="109"/>
      <c r="M136" s="109"/>
      <c r="N136" s="109"/>
      <c r="O136" s="109"/>
      <c r="P136" s="155"/>
      <c r="S136" s="22" t="str">
        <f>IF(I136="","未記入","")</f>
        <v/>
      </c>
    </row>
    <row r="137" spans="1:20" ht="20.100000000000001" customHeight="1">
      <c r="B137" s="183" t="s">
        <v>89</v>
      </c>
      <c r="C137" s="182"/>
      <c r="D137" s="182"/>
      <c r="E137" s="182"/>
      <c r="F137" s="182"/>
      <c r="G137" s="182"/>
      <c r="H137" s="182"/>
      <c r="I137" s="154" t="s">
        <v>2519</v>
      </c>
      <c r="J137" s="109"/>
      <c r="K137" s="109"/>
      <c r="L137" s="109"/>
      <c r="M137" s="109"/>
      <c r="N137" s="109"/>
      <c r="O137" s="109"/>
      <c r="P137" s="155"/>
      <c r="S137" s="38" t="str">
        <f t="shared" ref="S137:S141" si="1">IF(I137="","未記入","")</f>
        <v/>
      </c>
    </row>
    <row r="138" spans="1:20" ht="20.100000000000001" customHeight="1">
      <c r="B138" s="183" t="s">
        <v>90</v>
      </c>
      <c r="C138" s="182"/>
      <c r="D138" s="182"/>
      <c r="E138" s="182"/>
      <c r="F138" s="182"/>
      <c r="G138" s="182"/>
      <c r="H138" s="182"/>
      <c r="I138" s="154" t="s">
        <v>2518</v>
      </c>
      <c r="J138" s="109"/>
      <c r="K138" s="109"/>
      <c r="L138" s="109"/>
      <c r="M138" s="109"/>
      <c r="N138" s="109"/>
      <c r="O138" s="109"/>
      <c r="P138" s="155"/>
      <c r="S138" s="38" t="str">
        <f t="shared" si="1"/>
        <v/>
      </c>
    </row>
    <row r="139" spans="1:20" ht="20.100000000000001" customHeight="1">
      <c r="B139" s="183" t="s">
        <v>91</v>
      </c>
      <c r="C139" s="182"/>
      <c r="D139" s="182"/>
      <c r="E139" s="182"/>
      <c r="F139" s="182"/>
      <c r="G139" s="182"/>
      <c r="H139" s="182"/>
      <c r="I139" s="154" t="s">
        <v>2518</v>
      </c>
      <c r="J139" s="109"/>
      <c r="K139" s="109"/>
      <c r="L139" s="109"/>
      <c r="M139" s="109"/>
      <c r="N139" s="109"/>
      <c r="O139" s="109"/>
      <c r="P139" s="155"/>
      <c r="S139" s="38" t="str">
        <f t="shared" si="1"/>
        <v/>
      </c>
    </row>
    <row r="140" spans="1:20" ht="20.100000000000001" customHeight="1">
      <c r="B140" s="183" t="s">
        <v>92</v>
      </c>
      <c r="C140" s="182"/>
      <c r="D140" s="182"/>
      <c r="E140" s="182"/>
      <c r="F140" s="182"/>
      <c r="G140" s="182"/>
      <c r="H140" s="182"/>
      <c r="I140" s="154" t="s">
        <v>2518</v>
      </c>
      <c r="J140" s="109"/>
      <c r="K140" s="109"/>
      <c r="L140" s="109"/>
      <c r="M140" s="109"/>
      <c r="N140" s="109"/>
      <c r="O140" s="109"/>
      <c r="P140" s="155"/>
      <c r="S140" s="38" t="str">
        <f t="shared" si="1"/>
        <v/>
      </c>
    </row>
    <row r="141" spans="1:20" ht="20.100000000000001" customHeight="1" thickBot="1">
      <c r="B141" s="202" t="s">
        <v>93</v>
      </c>
      <c r="C141" s="203"/>
      <c r="D141" s="203"/>
      <c r="E141" s="203"/>
      <c r="F141" s="203"/>
      <c r="G141" s="203"/>
      <c r="H141" s="203"/>
      <c r="I141" s="204" t="s">
        <v>2518</v>
      </c>
      <c r="J141" s="205"/>
      <c r="K141" s="205"/>
      <c r="L141" s="205"/>
      <c r="M141" s="205"/>
      <c r="N141" s="205"/>
      <c r="O141" s="205"/>
      <c r="P141" s="206"/>
      <c r="S141" s="38" t="str">
        <f t="shared" si="1"/>
        <v/>
      </c>
    </row>
    <row r="142" spans="1:20" ht="20.100000000000001" customHeight="1">
      <c r="B142" s="12"/>
      <c r="C142" s="12"/>
      <c r="D142" s="12"/>
      <c r="E142" s="12"/>
      <c r="F142" s="12"/>
      <c r="G142" s="12"/>
      <c r="H142" s="12"/>
      <c r="I142" s="7"/>
      <c r="J142" s="7"/>
      <c r="K142" s="7"/>
      <c r="L142" s="7"/>
      <c r="M142" s="7"/>
      <c r="N142" s="7"/>
      <c r="O142" s="7"/>
      <c r="P142" s="7"/>
    </row>
    <row r="143" spans="1:20" s="25" customFormat="1" ht="20.100000000000001" customHeight="1" thickBot="1">
      <c r="B143" s="25" t="s">
        <v>103</v>
      </c>
      <c r="F143" s="259" t="s">
        <v>396</v>
      </c>
      <c r="G143" s="259"/>
      <c r="H143" s="259"/>
      <c r="I143" s="259"/>
      <c r="J143" s="259"/>
      <c r="K143" s="259"/>
      <c r="L143" s="259"/>
      <c r="M143" s="259"/>
      <c r="N143" s="259"/>
      <c r="O143" s="259"/>
      <c r="P143" s="259"/>
      <c r="S143" s="26"/>
      <c r="T143" s="26"/>
    </row>
    <row r="144" spans="1:20" ht="20.100000000000001" customHeight="1">
      <c r="B144" s="90" t="s">
        <v>416</v>
      </c>
      <c r="C144" s="91"/>
      <c r="D144" s="91"/>
      <c r="E144" s="92"/>
      <c r="F144" s="444" t="s">
        <v>531</v>
      </c>
      <c r="G144" s="445"/>
      <c r="H144" s="445"/>
      <c r="I144" s="445"/>
      <c r="J144" s="446"/>
      <c r="K144" s="248"/>
      <c r="L144" s="248"/>
      <c r="M144" s="248"/>
      <c r="N144" s="248"/>
      <c r="O144" s="208"/>
      <c r="P144" s="249"/>
    </row>
    <row r="145" spans="1:16" ht="20.100000000000001" customHeight="1">
      <c r="A145" s="5"/>
      <c r="B145" s="93"/>
      <c r="C145" s="94"/>
      <c r="D145" s="94"/>
      <c r="E145" s="95"/>
      <c r="F145" s="250" t="s">
        <v>408</v>
      </c>
      <c r="G145" s="289"/>
      <c r="H145" s="289"/>
      <c r="I145" s="289"/>
      <c r="J145" s="251"/>
      <c r="K145" s="194"/>
      <c r="L145" s="194"/>
      <c r="M145" s="194"/>
      <c r="N145" s="194"/>
      <c r="O145" s="154"/>
      <c r="P145" s="195"/>
    </row>
    <row r="146" spans="1:16" ht="20.100000000000001" customHeight="1">
      <c r="B146" s="93"/>
      <c r="C146" s="94"/>
      <c r="D146" s="94"/>
      <c r="E146" s="95"/>
      <c r="F146" s="185" t="s">
        <v>94</v>
      </c>
      <c r="G146" s="187"/>
      <c r="H146" s="187"/>
      <c r="I146" s="187"/>
      <c r="J146" s="258"/>
      <c r="K146" s="194"/>
      <c r="L146" s="194"/>
      <c r="M146" s="194"/>
      <c r="N146" s="194"/>
      <c r="O146" s="154"/>
      <c r="P146" s="195"/>
    </row>
    <row r="147" spans="1:16" ht="20.100000000000001" customHeight="1">
      <c r="B147" s="93"/>
      <c r="C147" s="94"/>
      <c r="D147" s="94"/>
      <c r="E147" s="95"/>
      <c r="F147" s="185" t="s">
        <v>95</v>
      </c>
      <c r="G147" s="187"/>
      <c r="H147" s="187"/>
      <c r="I147" s="187"/>
      <c r="J147" s="258"/>
      <c r="K147" s="194"/>
      <c r="L147" s="194"/>
      <c r="M147" s="194"/>
      <c r="N147" s="194"/>
      <c r="O147" s="154"/>
      <c r="P147" s="195"/>
    </row>
    <row r="148" spans="1:16" ht="20.100000000000001" customHeight="1">
      <c r="B148" s="93"/>
      <c r="C148" s="94"/>
      <c r="D148" s="94"/>
      <c r="E148" s="95"/>
      <c r="F148" s="185" t="s">
        <v>409</v>
      </c>
      <c r="G148" s="187"/>
      <c r="H148" s="187"/>
      <c r="I148" s="187"/>
      <c r="J148" s="258"/>
      <c r="K148" s="194"/>
      <c r="L148" s="194"/>
      <c r="M148" s="194"/>
      <c r="N148" s="194"/>
      <c r="O148" s="154"/>
      <c r="P148" s="195"/>
    </row>
    <row r="149" spans="1:16" ht="20.100000000000001" customHeight="1">
      <c r="A149" s="6"/>
      <c r="B149" s="93"/>
      <c r="C149" s="94"/>
      <c r="D149" s="94"/>
      <c r="E149" s="95"/>
      <c r="F149" s="185" t="s">
        <v>96</v>
      </c>
      <c r="G149" s="187"/>
      <c r="H149" s="187"/>
      <c r="I149" s="187"/>
      <c r="J149" s="258"/>
      <c r="K149" s="194"/>
      <c r="L149" s="194"/>
      <c r="M149" s="194"/>
      <c r="N149" s="194"/>
      <c r="O149" s="154"/>
      <c r="P149" s="195"/>
    </row>
    <row r="150" spans="1:16" ht="20.100000000000001" customHeight="1">
      <c r="A150" s="5"/>
      <c r="B150" s="93"/>
      <c r="C150" s="94"/>
      <c r="D150" s="94"/>
      <c r="E150" s="95"/>
      <c r="F150" s="185" t="s">
        <v>410</v>
      </c>
      <c r="G150" s="187"/>
      <c r="H150" s="187"/>
      <c r="I150" s="187"/>
      <c r="J150" s="258"/>
      <c r="K150" s="194"/>
      <c r="L150" s="194"/>
      <c r="M150" s="194"/>
      <c r="N150" s="194"/>
      <c r="O150" s="154"/>
      <c r="P150" s="195"/>
    </row>
    <row r="151" spans="1:16" ht="20.100000000000001" customHeight="1">
      <c r="A151" s="5"/>
      <c r="B151" s="93"/>
      <c r="C151" s="94"/>
      <c r="D151" s="94"/>
      <c r="E151" s="95"/>
      <c r="F151" s="185" t="s">
        <v>411</v>
      </c>
      <c r="G151" s="187"/>
      <c r="H151" s="187"/>
      <c r="I151" s="187"/>
      <c r="J151" s="258"/>
      <c r="K151" s="194"/>
      <c r="L151" s="194"/>
      <c r="M151" s="194"/>
      <c r="N151" s="194"/>
      <c r="O151" s="154"/>
      <c r="P151" s="195"/>
    </row>
    <row r="152" spans="1:16" ht="20.100000000000001" customHeight="1">
      <c r="A152" s="5"/>
      <c r="B152" s="93"/>
      <c r="C152" s="94"/>
      <c r="D152" s="94"/>
      <c r="E152" s="95"/>
      <c r="F152" s="185" t="s">
        <v>415</v>
      </c>
      <c r="G152" s="187"/>
      <c r="H152" s="187"/>
      <c r="I152" s="187"/>
      <c r="J152" s="258"/>
      <c r="K152" s="194"/>
      <c r="L152" s="194"/>
      <c r="M152" s="194"/>
      <c r="N152" s="194"/>
      <c r="O152" s="154"/>
      <c r="P152" s="195"/>
    </row>
    <row r="153" spans="1:16" ht="20.100000000000001" customHeight="1">
      <c r="B153" s="93"/>
      <c r="C153" s="94"/>
      <c r="D153" s="94"/>
      <c r="E153" s="95"/>
      <c r="F153" s="185" t="s">
        <v>530</v>
      </c>
      <c r="G153" s="187"/>
      <c r="H153" s="187"/>
      <c r="I153" s="187"/>
      <c r="J153" s="258"/>
      <c r="K153" s="194"/>
      <c r="L153" s="194"/>
      <c r="M153" s="194"/>
      <c r="N153" s="194"/>
      <c r="O153" s="154"/>
      <c r="P153" s="195"/>
    </row>
    <row r="154" spans="1:16" ht="20.100000000000001" customHeight="1">
      <c r="B154" s="93"/>
      <c r="C154" s="94"/>
      <c r="D154" s="94"/>
      <c r="E154" s="95"/>
      <c r="F154" s="440" t="s">
        <v>97</v>
      </c>
      <c r="G154" s="172"/>
      <c r="H154" s="173"/>
      <c r="I154" s="434" t="s">
        <v>99</v>
      </c>
      <c r="J154" s="435"/>
      <c r="K154" s="194"/>
      <c r="L154" s="194"/>
      <c r="M154" s="194"/>
      <c r="N154" s="194"/>
      <c r="O154" s="154"/>
      <c r="P154" s="195"/>
    </row>
    <row r="155" spans="1:16" ht="20.100000000000001" customHeight="1">
      <c r="B155" s="93"/>
      <c r="C155" s="94"/>
      <c r="D155" s="94"/>
      <c r="E155" s="95"/>
      <c r="F155" s="433"/>
      <c r="G155" s="178"/>
      <c r="H155" s="179"/>
      <c r="I155" s="436" t="s">
        <v>100</v>
      </c>
      <c r="J155" s="435"/>
      <c r="K155" s="194"/>
      <c r="L155" s="194"/>
      <c r="M155" s="194"/>
      <c r="N155" s="194"/>
      <c r="O155" s="154"/>
      <c r="P155" s="195"/>
    </row>
    <row r="156" spans="1:16" ht="20.100000000000001" customHeight="1">
      <c r="B156" s="93"/>
      <c r="C156" s="94"/>
      <c r="D156" s="94"/>
      <c r="E156" s="95"/>
      <c r="F156" s="441" t="s">
        <v>98</v>
      </c>
      <c r="G156" s="442"/>
      <c r="H156" s="443"/>
      <c r="I156" s="431" t="s">
        <v>532</v>
      </c>
      <c r="J156" s="432"/>
      <c r="K156" s="194"/>
      <c r="L156" s="194"/>
      <c r="M156" s="194"/>
      <c r="N156" s="194"/>
      <c r="O156" s="154"/>
      <c r="P156" s="195"/>
    </row>
    <row r="157" spans="1:16" ht="20.100000000000001" customHeight="1">
      <c r="B157" s="93"/>
      <c r="C157" s="94"/>
      <c r="D157" s="94"/>
      <c r="E157" s="95"/>
      <c r="F157" s="441"/>
      <c r="G157" s="442"/>
      <c r="H157" s="443"/>
      <c r="I157" s="431" t="s">
        <v>533</v>
      </c>
      <c r="J157" s="432"/>
      <c r="K157" s="194"/>
      <c r="L157" s="194"/>
      <c r="M157" s="194"/>
      <c r="N157" s="194"/>
      <c r="O157" s="154"/>
      <c r="P157" s="195"/>
    </row>
    <row r="158" spans="1:16" ht="20.100000000000001" customHeight="1">
      <c r="B158" s="93"/>
      <c r="C158" s="94"/>
      <c r="D158" s="94"/>
      <c r="E158" s="95"/>
      <c r="F158" s="441"/>
      <c r="G158" s="442"/>
      <c r="H158" s="443"/>
      <c r="I158" s="431" t="s">
        <v>100</v>
      </c>
      <c r="J158" s="432"/>
      <c r="K158" s="194"/>
      <c r="L158" s="194"/>
      <c r="M158" s="194"/>
      <c r="N158" s="194"/>
      <c r="O158" s="154"/>
      <c r="P158" s="195"/>
    </row>
    <row r="159" spans="1:16" ht="20.100000000000001" customHeight="1">
      <c r="B159" s="93"/>
      <c r="C159" s="94"/>
      <c r="D159" s="94"/>
      <c r="E159" s="95"/>
      <c r="F159" s="441"/>
      <c r="G159" s="442"/>
      <c r="H159" s="443"/>
      <c r="I159" s="441" t="s">
        <v>101</v>
      </c>
      <c r="J159" s="443"/>
      <c r="K159" s="194"/>
      <c r="L159" s="194"/>
      <c r="M159" s="194"/>
      <c r="N159" s="194"/>
      <c r="O159" s="154"/>
      <c r="P159" s="195"/>
    </row>
    <row r="160" spans="1:16" ht="20.100000000000001" customHeight="1">
      <c r="B160" s="93"/>
      <c r="C160" s="94"/>
      <c r="D160" s="94"/>
      <c r="E160" s="95"/>
      <c r="F160" s="441" t="s">
        <v>425</v>
      </c>
      <c r="G160" s="442"/>
      <c r="H160" s="443"/>
      <c r="I160" s="431" t="s">
        <v>99</v>
      </c>
      <c r="J160" s="432"/>
      <c r="K160" s="194"/>
      <c r="L160" s="194"/>
      <c r="M160" s="194"/>
      <c r="N160" s="194"/>
      <c r="O160" s="154"/>
      <c r="P160" s="195"/>
    </row>
    <row r="161" spans="2:22" ht="20.100000000000001" customHeight="1">
      <c r="B161" s="93"/>
      <c r="C161" s="94"/>
      <c r="D161" s="94"/>
      <c r="E161" s="95"/>
      <c r="F161" s="441"/>
      <c r="G161" s="442"/>
      <c r="H161" s="443"/>
      <c r="I161" s="431" t="s">
        <v>100</v>
      </c>
      <c r="J161" s="432"/>
      <c r="K161" s="194"/>
      <c r="L161" s="194"/>
      <c r="M161" s="194"/>
      <c r="N161" s="194"/>
      <c r="O161" s="154"/>
      <c r="P161" s="195"/>
    </row>
    <row r="162" spans="2:22" ht="20.100000000000001" customHeight="1">
      <c r="B162" s="93"/>
      <c r="C162" s="94"/>
      <c r="D162" s="94"/>
      <c r="E162" s="95"/>
      <c r="F162" s="441"/>
      <c r="G162" s="442"/>
      <c r="H162" s="443"/>
      <c r="I162" s="433" t="s">
        <v>101</v>
      </c>
      <c r="J162" s="179"/>
      <c r="K162" s="194"/>
      <c r="L162" s="194"/>
      <c r="M162" s="194"/>
      <c r="N162" s="194"/>
      <c r="O162" s="154"/>
      <c r="P162" s="195"/>
    </row>
    <row r="163" spans="2:22" ht="20.100000000000001" customHeight="1">
      <c r="B163" s="93"/>
      <c r="C163" s="94"/>
      <c r="D163" s="94"/>
      <c r="E163" s="95"/>
      <c r="F163" s="441"/>
      <c r="G163" s="442"/>
      <c r="H163" s="443"/>
      <c r="I163" s="431" t="s">
        <v>426</v>
      </c>
      <c r="J163" s="432"/>
      <c r="K163" s="194"/>
      <c r="L163" s="194"/>
      <c r="M163" s="194"/>
      <c r="N163" s="194"/>
      <c r="O163" s="154"/>
      <c r="P163" s="195"/>
    </row>
    <row r="164" spans="2:22" ht="20.100000000000001" customHeight="1">
      <c r="B164" s="93"/>
      <c r="C164" s="94"/>
      <c r="D164" s="94"/>
      <c r="E164" s="95"/>
      <c r="F164" s="441"/>
      <c r="G164" s="442"/>
      <c r="H164" s="443"/>
      <c r="I164" s="433" t="s">
        <v>427</v>
      </c>
      <c r="J164" s="179"/>
      <c r="K164" s="194"/>
      <c r="L164" s="194"/>
      <c r="M164" s="194"/>
      <c r="N164" s="194"/>
      <c r="O164" s="154"/>
      <c r="P164" s="195"/>
    </row>
    <row r="165" spans="2:22" ht="20.100000000000001" customHeight="1">
      <c r="B165" s="93"/>
      <c r="C165" s="94"/>
      <c r="D165" s="94"/>
      <c r="E165" s="95"/>
      <c r="F165" s="440" t="s">
        <v>428</v>
      </c>
      <c r="G165" s="172"/>
      <c r="H165" s="173"/>
      <c r="I165" s="434" t="s">
        <v>99</v>
      </c>
      <c r="J165" s="435"/>
      <c r="K165" s="194"/>
      <c r="L165" s="194"/>
      <c r="M165" s="194"/>
      <c r="N165" s="194"/>
      <c r="O165" s="154"/>
      <c r="P165" s="195"/>
    </row>
    <row r="166" spans="2:22" ht="20.100000000000001" customHeight="1">
      <c r="B166" s="96"/>
      <c r="C166" s="97"/>
      <c r="D166" s="97"/>
      <c r="E166" s="98"/>
      <c r="F166" s="433"/>
      <c r="G166" s="178"/>
      <c r="H166" s="179"/>
      <c r="I166" s="436" t="s">
        <v>100</v>
      </c>
      <c r="J166" s="435"/>
      <c r="K166" s="194"/>
      <c r="L166" s="194"/>
      <c r="M166" s="194"/>
      <c r="N166" s="194"/>
      <c r="O166" s="154"/>
      <c r="P166" s="195"/>
    </row>
    <row r="167" spans="2:22" ht="20.100000000000001" customHeight="1">
      <c r="B167" s="148" t="s">
        <v>102</v>
      </c>
      <c r="C167" s="134"/>
      <c r="D167" s="134"/>
      <c r="E167" s="134"/>
      <c r="F167" s="149"/>
      <c r="G167" s="195"/>
      <c r="H167" s="333"/>
      <c r="I167" s="333"/>
      <c r="J167" s="333"/>
      <c r="K167" s="333"/>
      <c r="L167" s="333"/>
      <c r="M167" s="333"/>
      <c r="N167" s="333"/>
      <c r="O167" s="333"/>
      <c r="P167" s="333"/>
      <c r="Q167" s="19"/>
      <c r="R167" s="5"/>
      <c r="S167" s="23"/>
      <c r="T167" s="23"/>
      <c r="V167" s="5"/>
    </row>
    <row r="168" spans="2:22" ht="20.100000000000001" customHeight="1">
      <c r="B168" s="150"/>
      <c r="C168" s="136"/>
      <c r="D168" s="136"/>
      <c r="E168" s="136"/>
      <c r="F168" s="151"/>
      <c r="G168" s="223" t="s">
        <v>449</v>
      </c>
      <c r="H168" s="187"/>
      <c r="I168" s="187"/>
      <c r="J168" s="187"/>
      <c r="K168" s="187"/>
      <c r="L168" s="187"/>
      <c r="M168" s="187"/>
      <c r="N168" s="187"/>
      <c r="O168" s="187"/>
      <c r="P168" s="213"/>
    </row>
    <row r="169" spans="2:22" ht="20.100000000000001" customHeight="1" thickBot="1">
      <c r="B169" s="220"/>
      <c r="C169" s="221"/>
      <c r="D169" s="221"/>
      <c r="E169" s="221"/>
      <c r="F169" s="222"/>
      <c r="G169" s="55"/>
      <c r="H169" s="437" t="s">
        <v>451</v>
      </c>
      <c r="I169" s="438"/>
      <c r="J169" s="438"/>
      <c r="K169" s="438"/>
      <c r="L169" s="439"/>
      <c r="M169" s="204"/>
      <c r="N169" s="205"/>
      <c r="O169" s="205"/>
      <c r="P169" s="51" t="s">
        <v>452</v>
      </c>
    </row>
    <row r="170" spans="2:22" ht="20.100000000000001" customHeight="1"/>
    <row r="171" spans="2:22" s="25" customFormat="1" ht="20.100000000000001" customHeight="1" thickBot="1">
      <c r="B171" s="25" t="s">
        <v>104</v>
      </c>
      <c r="S171" s="26"/>
      <c r="T171" s="26"/>
    </row>
    <row r="172" spans="2:22" ht="20.100000000000001" customHeight="1">
      <c r="B172" s="344" t="s">
        <v>105</v>
      </c>
      <c r="C172" s="192"/>
      <c r="D172" s="192"/>
      <c r="E172" s="192"/>
      <c r="F172" s="20" t="s">
        <v>2549</v>
      </c>
      <c r="G172" s="384" t="s">
        <v>474</v>
      </c>
      <c r="H172" s="384"/>
      <c r="I172" s="384"/>
      <c r="J172" s="384"/>
      <c r="K172" s="384"/>
      <c r="L172" s="384"/>
      <c r="M172" s="384"/>
      <c r="N172" s="384"/>
      <c r="O172" s="384"/>
      <c r="P172" s="419"/>
    </row>
    <row r="173" spans="2:22" ht="20.100000000000001" customHeight="1">
      <c r="B173" s="183"/>
      <c r="C173" s="182"/>
      <c r="D173" s="182"/>
      <c r="E173" s="182"/>
      <c r="F173" s="21"/>
      <c r="G173" s="187" t="s">
        <v>475</v>
      </c>
      <c r="H173" s="187"/>
      <c r="I173" s="187"/>
      <c r="J173" s="187"/>
      <c r="K173" s="187"/>
      <c r="L173" s="187"/>
      <c r="M173" s="187"/>
      <c r="N173" s="187"/>
      <c r="O173" s="187"/>
      <c r="P173" s="213"/>
    </row>
    <row r="174" spans="2:22" ht="20.100000000000001" customHeight="1">
      <c r="B174" s="183"/>
      <c r="C174" s="182"/>
      <c r="D174" s="182"/>
      <c r="E174" s="182"/>
      <c r="F174" s="21"/>
      <c r="G174" s="187" t="s">
        <v>476</v>
      </c>
      <c r="H174" s="187"/>
      <c r="I174" s="187"/>
      <c r="J174" s="187"/>
      <c r="K174" s="187"/>
      <c r="L174" s="187"/>
      <c r="M174" s="187"/>
      <c r="N174" s="187"/>
      <c r="O174" s="187"/>
      <c r="P174" s="213"/>
    </row>
    <row r="175" spans="2:22" ht="39.950000000000003" customHeight="1">
      <c r="B175" s="183"/>
      <c r="C175" s="182"/>
      <c r="D175" s="182"/>
      <c r="E175" s="182"/>
      <c r="F175" s="21"/>
      <c r="G175" s="187" t="s">
        <v>448</v>
      </c>
      <c r="H175" s="187"/>
      <c r="I175" s="258"/>
      <c r="J175" s="188"/>
      <c r="K175" s="189"/>
      <c r="L175" s="189"/>
      <c r="M175" s="189"/>
      <c r="N175" s="189"/>
      <c r="O175" s="189"/>
      <c r="P175" s="190"/>
    </row>
    <row r="176" spans="2:22" ht="39.950000000000003" customHeight="1">
      <c r="B176" s="99" t="s">
        <v>106</v>
      </c>
      <c r="C176" s="100"/>
      <c r="D176" s="303">
        <v>1</v>
      </c>
      <c r="E176" s="388"/>
      <c r="F176" s="182" t="s">
        <v>5</v>
      </c>
      <c r="G176" s="182"/>
      <c r="H176" s="182"/>
      <c r="I176" s="120"/>
      <c r="J176" s="121"/>
      <c r="K176" s="121"/>
      <c r="L176" s="121"/>
      <c r="M176" s="121"/>
      <c r="N176" s="121"/>
      <c r="O176" s="122"/>
      <c r="P176" s="123"/>
    </row>
    <row r="177" spans="2:16" ht="39.950000000000003" customHeight="1">
      <c r="B177" s="101"/>
      <c r="C177" s="102"/>
      <c r="D177" s="303"/>
      <c r="E177" s="388"/>
      <c r="F177" s="182" t="s">
        <v>108</v>
      </c>
      <c r="G177" s="182"/>
      <c r="H177" s="182"/>
      <c r="I177" s="120"/>
      <c r="J177" s="121"/>
      <c r="K177" s="121"/>
      <c r="L177" s="121"/>
      <c r="M177" s="121"/>
      <c r="N177" s="121"/>
      <c r="O177" s="122"/>
      <c r="P177" s="123"/>
    </row>
    <row r="178" spans="2:16" ht="39.950000000000003" customHeight="1">
      <c r="B178" s="101"/>
      <c r="C178" s="102"/>
      <c r="D178" s="303"/>
      <c r="E178" s="388"/>
      <c r="F178" s="182" t="s">
        <v>109</v>
      </c>
      <c r="G178" s="182"/>
      <c r="H178" s="182"/>
      <c r="I178" s="120"/>
      <c r="J178" s="121"/>
      <c r="K178" s="121"/>
      <c r="L178" s="121"/>
      <c r="M178" s="121"/>
      <c r="N178" s="121"/>
      <c r="O178" s="122"/>
      <c r="P178" s="123"/>
    </row>
    <row r="179" spans="2:16" ht="39.950000000000003" customHeight="1">
      <c r="B179" s="101"/>
      <c r="C179" s="102"/>
      <c r="D179" s="303"/>
      <c r="E179" s="388"/>
      <c r="F179" s="182" t="s">
        <v>429</v>
      </c>
      <c r="G179" s="182"/>
      <c r="H179" s="182"/>
      <c r="I179" s="120"/>
      <c r="J179" s="121"/>
      <c r="K179" s="121"/>
      <c r="L179" s="121"/>
      <c r="M179" s="121"/>
      <c r="N179" s="121"/>
      <c r="O179" s="122"/>
      <c r="P179" s="123"/>
    </row>
    <row r="180" spans="2:16" ht="39.950000000000003" customHeight="1">
      <c r="B180" s="101"/>
      <c r="C180" s="102"/>
      <c r="D180" s="303"/>
      <c r="E180" s="388"/>
      <c r="F180" s="182" t="s">
        <v>110</v>
      </c>
      <c r="G180" s="182"/>
      <c r="H180" s="182"/>
      <c r="I180" s="120"/>
      <c r="J180" s="121"/>
      <c r="K180" s="121"/>
      <c r="L180" s="121"/>
      <c r="M180" s="121"/>
      <c r="N180" s="121"/>
      <c r="O180" s="122"/>
      <c r="P180" s="123"/>
    </row>
    <row r="181" spans="2:16" ht="39.950000000000003" customHeight="1">
      <c r="B181" s="101"/>
      <c r="C181" s="102"/>
      <c r="D181" s="303">
        <v>2</v>
      </c>
      <c r="E181" s="388"/>
      <c r="F181" s="182" t="s">
        <v>5</v>
      </c>
      <c r="G181" s="182"/>
      <c r="H181" s="182"/>
      <c r="I181" s="120"/>
      <c r="J181" s="121"/>
      <c r="K181" s="121"/>
      <c r="L181" s="121"/>
      <c r="M181" s="121"/>
      <c r="N181" s="121"/>
      <c r="O181" s="122"/>
      <c r="P181" s="123"/>
    </row>
    <row r="182" spans="2:16" ht="39.950000000000003" customHeight="1">
      <c r="B182" s="101"/>
      <c r="C182" s="102"/>
      <c r="D182" s="303"/>
      <c r="E182" s="388"/>
      <c r="F182" s="182" t="s">
        <v>108</v>
      </c>
      <c r="G182" s="182"/>
      <c r="H182" s="182"/>
      <c r="I182" s="120"/>
      <c r="J182" s="121"/>
      <c r="K182" s="121"/>
      <c r="L182" s="121"/>
      <c r="M182" s="121"/>
      <c r="N182" s="121"/>
      <c r="O182" s="122"/>
      <c r="P182" s="123"/>
    </row>
    <row r="183" spans="2:16" ht="39.950000000000003" customHeight="1">
      <c r="B183" s="101"/>
      <c r="C183" s="102"/>
      <c r="D183" s="303"/>
      <c r="E183" s="388"/>
      <c r="F183" s="182" t="s">
        <v>109</v>
      </c>
      <c r="G183" s="182"/>
      <c r="H183" s="182"/>
      <c r="I183" s="120"/>
      <c r="J183" s="121"/>
      <c r="K183" s="121"/>
      <c r="L183" s="121"/>
      <c r="M183" s="121"/>
      <c r="N183" s="121"/>
      <c r="O183" s="122"/>
      <c r="P183" s="123"/>
    </row>
    <row r="184" spans="2:16" ht="39.950000000000003" customHeight="1">
      <c r="B184" s="101"/>
      <c r="C184" s="102"/>
      <c r="D184" s="303"/>
      <c r="E184" s="388"/>
      <c r="F184" s="182" t="s">
        <v>429</v>
      </c>
      <c r="G184" s="182"/>
      <c r="H184" s="182"/>
      <c r="I184" s="120"/>
      <c r="J184" s="121"/>
      <c r="K184" s="121"/>
      <c r="L184" s="121"/>
      <c r="M184" s="121"/>
      <c r="N184" s="121"/>
      <c r="O184" s="122"/>
      <c r="P184" s="123"/>
    </row>
    <row r="185" spans="2:16" ht="39.950000000000003" customHeight="1">
      <c r="B185" s="101"/>
      <c r="C185" s="102"/>
      <c r="D185" s="303"/>
      <c r="E185" s="388"/>
      <c r="F185" s="182" t="s">
        <v>110</v>
      </c>
      <c r="G185" s="182"/>
      <c r="H185" s="182"/>
      <c r="I185" s="120"/>
      <c r="J185" s="121"/>
      <c r="K185" s="121"/>
      <c r="L185" s="121"/>
      <c r="M185" s="121"/>
      <c r="N185" s="121"/>
      <c r="O185" s="122"/>
      <c r="P185" s="123"/>
    </row>
    <row r="186" spans="2:16" ht="39.950000000000003" customHeight="1">
      <c r="B186" s="101"/>
      <c r="C186" s="102"/>
      <c r="D186" s="421">
        <v>3</v>
      </c>
      <c r="E186" s="422"/>
      <c r="F186" s="182" t="s">
        <v>5</v>
      </c>
      <c r="G186" s="182"/>
      <c r="H186" s="182"/>
      <c r="I186" s="120"/>
      <c r="J186" s="121"/>
      <c r="K186" s="121"/>
      <c r="L186" s="121"/>
      <c r="M186" s="121"/>
      <c r="N186" s="121"/>
      <c r="O186" s="122"/>
      <c r="P186" s="123"/>
    </row>
    <row r="187" spans="2:16" ht="39.950000000000003" customHeight="1">
      <c r="B187" s="101"/>
      <c r="C187" s="102"/>
      <c r="D187" s="423"/>
      <c r="E187" s="424"/>
      <c r="F187" s="182" t="s">
        <v>108</v>
      </c>
      <c r="G187" s="182"/>
      <c r="H187" s="182"/>
      <c r="I187" s="120"/>
      <c r="J187" s="121"/>
      <c r="K187" s="121"/>
      <c r="L187" s="121"/>
      <c r="M187" s="121"/>
      <c r="N187" s="121"/>
      <c r="O187" s="122"/>
      <c r="P187" s="123"/>
    </row>
    <row r="188" spans="2:16" ht="39.950000000000003" customHeight="1">
      <c r="B188" s="101"/>
      <c r="C188" s="102"/>
      <c r="D188" s="423"/>
      <c r="E188" s="424"/>
      <c r="F188" s="182" t="s">
        <v>109</v>
      </c>
      <c r="G188" s="182"/>
      <c r="H188" s="182"/>
      <c r="I188" s="120"/>
      <c r="J188" s="121"/>
      <c r="K188" s="121"/>
      <c r="L188" s="121"/>
      <c r="M188" s="121"/>
      <c r="N188" s="121"/>
      <c r="O188" s="122"/>
      <c r="P188" s="123"/>
    </row>
    <row r="189" spans="2:16" ht="39.950000000000003" customHeight="1">
      <c r="B189" s="101"/>
      <c r="C189" s="102"/>
      <c r="D189" s="423"/>
      <c r="E189" s="424"/>
      <c r="F189" s="182" t="s">
        <v>429</v>
      </c>
      <c r="G189" s="182"/>
      <c r="H189" s="182"/>
      <c r="I189" s="120"/>
      <c r="J189" s="121"/>
      <c r="K189" s="121"/>
      <c r="L189" s="121"/>
      <c r="M189" s="121"/>
      <c r="N189" s="121"/>
      <c r="O189" s="122"/>
      <c r="P189" s="123"/>
    </row>
    <row r="190" spans="2:16" ht="39.950000000000003" customHeight="1">
      <c r="B190" s="103"/>
      <c r="C190" s="104"/>
      <c r="D190" s="429"/>
      <c r="E190" s="430"/>
      <c r="F190" s="182" t="s">
        <v>110</v>
      </c>
      <c r="G190" s="182"/>
      <c r="H190" s="182"/>
      <c r="I190" s="120"/>
      <c r="J190" s="121"/>
      <c r="K190" s="121"/>
      <c r="L190" s="121"/>
      <c r="M190" s="121"/>
      <c r="N190" s="121"/>
      <c r="O190" s="122"/>
      <c r="P190" s="123"/>
    </row>
    <row r="191" spans="2:16" ht="39.950000000000003" customHeight="1">
      <c r="B191" s="99" t="s">
        <v>107</v>
      </c>
      <c r="C191" s="100"/>
      <c r="D191" s="421">
        <v>1</v>
      </c>
      <c r="E191" s="422"/>
      <c r="F191" s="182" t="s">
        <v>5</v>
      </c>
      <c r="G191" s="182"/>
      <c r="H191" s="182"/>
      <c r="I191" s="120"/>
      <c r="J191" s="121"/>
      <c r="K191" s="121"/>
      <c r="L191" s="121"/>
      <c r="M191" s="121"/>
      <c r="N191" s="121"/>
      <c r="O191" s="122"/>
      <c r="P191" s="123"/>
    </row>
    <row r="192" spans="2:16" ht="39.950000000000003" customHeight="1">
      <c r="B192" s="101"/>
      <c r="C192" s="102"/>
      <c r="D192" s="423"/>
      <c r="E192" s="424"/>
      <c r="F192" s="182" t="s">
        <v>108</v>
      </c>
      <c r="G192" s="182"/>
      <c r="H192" s="182"/>
      <c r="I192" s="120"/>
      <c r="J192" s="121"/>
      <c r="K192" s="121"/>
      <c r="L192" s="121"/>
      <c r="M192" s="121"/>
      <c r="N192" s="121"/>
      <c r="O192" s="122"/>
      <c r="P192" s="123"/>
    </row>
    <row r="193" spans="2:16" ht="39.950000000000003" customHeight="1">
      <c r="B193" s="101"/>
      <c r="C193" s="102"/>
      <c r="D193" s="423"/>
      <c r="E193" s="424"/>
      <c r="F193" s="184" t="s">
        <v>110</v>
      </c>
      <c r="G193" s="184"/>
      <c r="H193" s="184"/>
      <c r="I193" s="120"/>
      <c r="J193" s="121"/>
      <c r="K193" s="121"/>
      <c r="L193" s="121"/>
      <c r="M193" s="121"/>
      <c r="N193" s="121"/>
      <c r="O193" s="122"/>
      <c r="P193" s="123"/>
    </row>
    <row r="194" spans="2:16" ht="39.950000000000003" customHeight="1">
      <c r="B194" s="101"/>
      <c r="C194" s="102"/>
      <c r="D194" s="421">
        <v>2</v>
      </c>
      <c r="E194" s="422"/>
      <c r="F194" s="182" t="s">
        <v>5</v>
      </c>
      <c r="G194" s="182"/>
      <c r="H194" s="182"/>
      <c r="I194" s="120"/>
      <c r="J194" s="121"/>
      <c r="K194" s="121"/>
      <c r="L194" s="121"/>
      <c r="M194" s="121"/>
      <c r="N194" s="121"/>
      <c r="O194" s="122"/>
      <c r="P194" s="123"/>
    </row>
    <row r="195" spans="2:16" ht="39.950000000000003" customHeight="1">
      <c r="B195" s="101"/>
      <c r="C195" s="102"/>
      <c r="D195" s="423"/>
      <c r="E195" s="424"/>
      <c r="F195" s="182" t="s">
        <v>108</v>
      </c>
      <c r="G195" s="182"/>
      <c r="H195" s="182"/>
      <c r="I195" s="120"/>
      <c r="J195" s="121"/>
      <c r="K195" s="121"/>
      <c r="L195" s="121"/>
      <c r="M195" s="121"/>
      <c r="N195" s="121"/>
      <c r="O195" s="122"/>
      <c r="P195" s="123"/>
    </row>
    <row r="196" spans="2:16" ht="39.950000000000003" customHeight="1" thickBot="1">
      <c r="B196" s="427"/>
      <c r="C196" s="428"/>
      <c r="D196" s="425"/>
      <c r="E196" s="426"/>
      <c r="F196" s="203" t="s">
        <v>110</v>
      </c>
      <c r="G196" s="203"/>
      <c r="H196" s="203"/>
      <c r="I196" s="334"/>
      <c r="J196" s="130"/>
      <c r="K196" s="130"/>
      <c r="L196" s="130"/>
      <c r="M196" s="130"/>
      <c r="N196" s="130"/>
      <c r="O196" s="131"/>
      <c r="P196" s="132"/>
    </row>
    <row r="197" spans="2:16" ht="20.100000000000001" customHeight="1"/>
    <row r="198" spans="2:16" ht="20.100000000000001" customHeight="1" thickBot="1">
      <c r="B198" s="25" t="s">
        <v>111</v>
      </c>
      <c r="H198" s="27" t="s">
        <v>112</v>
      </c>
    </row>
    <row r="199" spans="2:16" ht="20.100000000000001" customHeight="1">
      <c r="B199" s="229" t="s">
        <v>113</v>
      </c>
      <c r="C199" s="230"/>
      <c r="D199" s="230"/>
      <c r="E199" s="231"/>
      <c r="F199" s="20"/>
      <c r="G199" s="418" t="s">
        <v>477</v>
      </c>
      <c r="H199" s="384"/>
      <c r="I199" s="384"/>
      <c r="J199" s="384"/>
      <c r="K199" s="384"/>
      <c r="L199" s="384"/>
      <c r="M199" s="384"/>
      <c r="N199" s="384"/>
      <c r="O199" s="384"/>
      <c r="P199" s="419"/>
    </row>
    <row r="200" spans="2:16" ht="20.100000000000001" customHeight="1">
      <c r="B200" s="150"/>
      <c r="C200" s="136"/>
      <c r="D200" s="136"/>
      <c r="E200" s="151"/>
      <c r="F200" s="21"/>
      <c r="G200" s="342" t="s">
        <v>478</v>
      </c>
      <c r="H200" s="187"/>
      <c r="I200" s="187"/>
      <c r="J200" s="187"/>
      <c r="K200" s="187"/>
      <c r="L200" s="187"/>
      <c r="M200" s="187"/>
      <c r="N200" s="187"/>
      <c r="O200" s="187"/>
      <c r="P200" s="213"/>
    </row>
    <row r="201" spans="2:16" ht="60" customHeight="1">
      <c r="B201" s="152"/>
      <c r="C201" s="138"/>
      <c r="D201" s="138"/>
      <c r="E201" s="153"/>
      <c r="F201" s="21" t="s">
        <v>2549</v>
      </c>
      <c r="G201" s="342" t="s">
        <v>448</v>
      </c>
      <c r="H201" s="187"/>
      <c r="I201" s="258"/>
      <c r="J201" s="188"/>
      <c r="K201" s="189"/>
      <c r="L201" s="189"/>
      <c r="M201" s="189"/>
      <c r="N201" s="189"/>
      <c r="O201" s="189"/>
      <c r="P201" s="190"/>
    </row>
    <row r="202" spans="2:16" ht="60" customHeight="1">
      <c r="B202" s="183" t="s">
        <v>114</v>
      </c>
      <c r="C202" s="182"/>
      <c r="D202" s="182"/>
      <c r="E202" s="182"/>
      <c r="F202" s="120"/>
      <c r="G202" s="120"/>
      <c r="H202" s="120"/>
      <c r="I202" s="120"/>
      <c r="J202" s="120"/>
      <c r="K202" s="120"/>
      <c r="L202" s="120"/>
      <c r="M202" s="120"/>
      <c r="N202" s="120"/>
      <c r="O202" s="188"/>
      <c r="P202" s="420"/>
    </row>
    <row r="203" spans="2:16" ht="60" customHeight="1">
      <c r="B203" s="183" t="s">
        <v>115</v>
      </c>
      <c r="C203" s="182"/>
      <c r="D203" s="182"/>
      <c r="E203" s="182"/>
      <c r="F203" s="120"/>
      <c r="G203" s="121"/>
      <c r="H203" s="121"/>
      <c r="I203" s="121"/>
      <c r="J203" s="121"/>
      <c r="K203" s="121"/>
      <c r="L203" s="121"/>
      <c r="M203" s="121"/>
      <c r="N203" s="121"/>
      <c r="O203" s="122"/>
      <c r="P203" s="123"/>
    </row>
    <row r="204" spans="2:16" ht="20.100000000000001" customHeight="1">
      <c r="B204" s="183" t="s">
        <v>116</v>
      </c>
      <c r="C204" s="182"/>
      <c r="D204" s="182"/>
      <c r="E204" s="182"/>
      <c r="F204" s="194"/>
      <c r="G204" s="194"/>
      <c r="H204" s="194"/>
      <c r="I204" s="194"/>
      <c r="J204" s="194"/>
      <c r="K204" s="194"/>
      <c r="L204" s="194"/>
      <c r="M204" s="194"/>
      <c r="N204" s="194"/>
      <c r="O204" s="154"/>
      <c r="P204" s="195"/>
    </row>
    <row r="205" spans="2:16" ht="60.75" customHeight="1">
      <c r="B205" s="183" t="s">
        <v>117</v>
      </c>
      <c r="C205" s="182"/>
      <c r="D205" s="182"/>
      <c r="E205" s="182"/>
      <c r="F205" s="120"/>
      <c r="G205" s="121"/>
      <c r="H205" s="121"/>
      <c r="I205" s="121"/>
      <c r="J205" s="121"/>
      <c r="K205" s="121"/>
      <c r="L205" s="121"/>
      <c r="M205" s="121"/>
      <c r="N205" s="121"/>
      <c r="O205" s="122"/>
      <c r="P205" s="123"/>
    </row>
    <row r="206" spans="2:16" ht="20.100000000000001" customHeight="1">
      <c r="B206" s="246" t="s">
        <v>119</v>
      </c>
      <c r="C206" s="247"/>
      <c r="D206" s="247"/>
      <c r="E206" s="247"/>
      <c r="F206" s="194"/>
      <c r="G206" s="194"/>
      <c r="H206" s="194"/>
      <c r="I206" s="194"/>
      <c r="J206" s="194"/>
      <c r="K206" s="194"/>
      <c r="L206" s="194"/>
      <c r="M206" s="194"/>
      <c r="N206" s="194"/>
      <c r="O206" s="154"/>
      <c r="P206" s="195"/>
    </row>
    <row r="207" spans="2:16" ht="20.100000000000001" customHeight="1">
      <c r="B207" s="181" t="s">
        <v>120</v>
      </c>
      <c r="C207" s="285"/>
      <c r="D207" s="247" t="s">
        <v>121</v>
      </c>
      <c r="E207" s="247"/>
      <c r="F207" s="194"/>
      <c r="G207" s="194"/>
      <c r="H207" s="194"/>
      <c r="I207" s="194"/>
      <c r="J207" s="194"/>
      <c r="K207" s="194"/>
      <c r="L207" s="194"/>
      <c r="M207" s="194"/>
      <c r="N207" s="194"/>
      <c r="O207" s="154"/>
      <c r="P207" s="195"/>
    </row>
    <row r="208" spans="2:16" ht="20.100000000000001" customHeight="1">
      <c r="B208" s="181"/>
      <c r="C208" s="285"/>
      <c r="D208" s="247" t="s">
        <v>122</v>
      </c>
      <c r="E208" s="247"/>
      <c r="F208" s="194"/>
      <c r="G208" s="194"/>
      <c r="H208" s="194"/>
      <c r="I208" s="194"/>
      <c r="J208" s="194"/>
      <c r="K208" s="194"/>
      <c r="L208" s="194"/>
      <c r="M208" s="194"/>
      <c r="N208" s="194"/>
      <c r="O208" s="154"/>
      <c r="P208" s="195"/>
    </row>
    <row r="209" spans="2:20" ht="20.100000000000001" customHeight="1">
      <c r="B209" s="181"/>
      <c r="C209" s="285"/>
      <c r="D209" s="247" t="s">
        <v>123</v>
      </c>
      <c r="E209" s="247"/>
      <c r="F209" s="194"/>
      <c r="G209" s="194"/>
      <c r="H209" s="194"/>
      <c r="I209" s="194"/>
      <c r="J209" s="194"/>
      <c r="K209" s="194"/>
      <c r="L209" s="194"/>
      <c r="M209" s="194"/>
      <c r="N209" s="194"/>
      <c r="O209" s="154"/>
      <c r="P209" s="195"/>
    </row>
    <row r="210" spans="2:20" ht="20.100000000000001" customHeight="1">
      <c r="B210" s="181"/>
      <c r="C210" s="285"/>
      <c r="D210" s="247" t="s">
        <v>124</v>
      </c>
      <c r="E210" s="247"/>
      <c r="F210" s="194"/>
      <c r="G210" s="194"/>
      <c r="H210" s="194"/>
      <c r="I210" s="194"/>
      <c r="J210" s="194"/>
      <c r="K210" s="194"/>
      <c r="L210" s="194"/>
      <c r="M210" s="194"/>
      <c r="N210" s="194"/>
      <c r="O210" s="154"/>
      <c r="P210" s="195"/>
    </row>
    <row r="211" spans="2:20" ht="20.100000000000001" customHeight="1">
      <c r="B211" s="181"/>
      <c r="C211" s="285"/>
      <c r="D211" s="247" t="s">
        <v>125</v>
      </c>
      <c r="E211" s="247"/>
      <c r="F211" s="194"/>
      <c r="G211" s="194"/>
      <c r="H211" s="194"/>
      <c r="I211" s="194"/>
      <c r="J211" s="194"/>
      <c r="K211" s="194"/>
      <c r="L211" s="194"/>
      <c r="M211" s="194"/>
      <c r="N211" s="194"/>
      <c r="O211" s="154"/>
      <c r="P211" s="195"/>
    </row>
    <row r="212" spans="2:20" ht="20.100000000000001" customHeight="1">
      <c r="B212" s="181"/>
      <c r="C212" s="285"/>
      <c r="D212" s="285" t="s">
        <v>126</v>
      </c>
      <c r="E212" s="285"/>
      <c r="F212" s="194"/>
      <c r="G212" s="194"/>
      <c r="H212" s="194"/>
      <c r="I212" s="194"/>
      <c r="J212" s="194"/>
      <c r="K212" s="194"/>
      <c r="L212" s="194"/>
      <c r="M212" s="194"/>
      <c r="N212" s="194"/>
      <c r="O212" s="154"/>
      <c r="P212" s="195"/>
    </row>
    <row r="213" spans="2:20" ht="20.100000000000001" customHeight="1">
      <c r="B213" s="181"/>
      <c r="C213" s="285"/>
      <c r="D213" s="285"/>
      <c r="E213" s="285"/>
      <c r="F213" s="223" t="s">
        <v>449</v>
      </c>
      <c r="G213" s="187"/>
      <c r="H213" s="187"/>
      <c r="I213" s="187"/>
      <c r="J213" s="187"/>
      <c r="K213" s="187"/>
      <c r="L213" s="187"/>
      <c r="M213" s="187"/>
      <c r="N213" s="187"/>
      <c r="O213" s="187"/>
      <c r="P213" s="213"/>
    </row>
    <row r="214" spans="2:20" ht="60" customHeight="1" thickBot="1">
      <c r="B214" s="286"/>
      <c r="C214" s="287"/>
      <c r="D214" s="287"/>
      <c r="E214" s="287"/>
      <c r="F214" s="55"/>
      <c r="G214" s="238" t="s">
        <v>453</v>
      </c>
      <c r="H214" s="239"/>
      <c r="I214" s="240"/>
      <c r="J214" s="241"/>
      <c r="K214" s="242"/>
      <c r="L214" s="242"/>
      <c r="M214" s="242"/>
      <c r="N214" s="242"/>
      <c r="O214" s="242"/>
      <c r="P214" s="243"/>
    </row>
    <row r="215" spans="2:20" ht="20.100000000000001" customHeight="1"/>
    <row r="216" spans="2:20" s="25" customFormat="1" ht="20.100000000000001" customHeight="1" thickBot="1">
      <c r="B216" s="25" t="s">
        <v>118</v>
      </c>
      <c r="S216" s="26"/>
      <c r="T216" s="26"/>
    </row>
    <row r="217" spans="2:20" ht="20.100000000000001" customHeight="1">
      <c r="B217" s="344" t="s">
        <v>127</v>
      </c>
      <c r="C217" s="192"/>
      <c r="D217" s="192"/>
      <c r="E217" s="192"/>
      <c r="F217" s="192" t="s">
        <v>133</v>
      </c>
      <c r="G217" s="192"/>
      <c r="H217" s="192"/>
      <c r="I217" s="192"/>
      <c r="J217" s="248" t="s">
        <v>2506</v>
      </c>
      <c r="K217" s="248"/>
      <c r="L217" s="248"/>
      <c r="M217" s="248"/>
      <c r="N217" s="248"/>
      <c r="O217" s="208"/>
      <c r="P217" s="249"/>
      <c r="S217" s="22" t="str">
        <f>IF(J217="","未記入","")</f>
        <v/>
      </c>
    </row>
    <row r="218" spans="2:20" ht="20.100000000000001" customHeight="1">
      <c r="B218" s="183"/>
      <c r="C218" s="182"/>
      <c r="D218" s="182"/>
      <c r="E218" s="182"/>
      <c r="F218" s="182" t="s">
        <v>134</v>
      </c>
      <c r="G218" s="182"/>
      <c r="H218" s="182"/>
      <c r="I218" s="182"/>
      <c r="J218" s="194" t="s">
        <v>2506</v>
      </c>
      <c r="K218" s="194"/>
      <c r="L218" s="194"/>
      <c r="M218" s="194"/>
      <c r="N218" s="194"/>
      <c r="O218" s="154"/>
      <c r="P218" s="195"/>
      <c r="S218" s="38" t="str">
        <f>IF(J218="","未記入","")</f>
        <v/>
      </c>
    </row>
    <row r="219" spans="2:20" ht="20.100000000000001" customHeight="1">
      <c r="B219" s="183"/>
      <c r="C219" s="182"/>
      <c r="D219" s="182"/>
      <c r="E219" s="182"/>
      <c r="F219" s="182" t="s">
        <v>135</v>
      </c>
      <c r="G219" s="182"/>
      <c r="H219" s="182"/>
      <c r="I219" s="182"/>
      <c r="J219" s="194" t="s">
        <v>2511</v>
      </c>
      <c r="K219" s="194"/>
      <c r="L219" s="194"/>
      <c r="M219" s="194"/>
      <c r="N219" s="194"/>
      <c r="O219" s="154"/>
      <c r="P219" s="195"/>
      <c r="S219" s="38" t="str">
        <f>IF(J219="","未記入","")</f>
        <v/>
      </c>
    </row>
    <row r="220" spans="2:20" ht="60" customHeight="1">
      <c r="B220" s="183" t="s">
        <v>128</v>
      </c>
      <c r="C220" s="182"/>
      <c r="D220" s="182"/>
      <c r="E220" s="182"/>
      <c r="F220" s="120" t="s">
        <v>2520</v>
      </c>
      <c r="G220" s="121"/>
      <c r="H220" s="121"/>
      <c r="I220" s="121"/>
      <c r="J220" s="121"/>
      <c r="K220" s="121"/>
      <c r="L220" s="121"/>
      <c r="M220" s="121"/>
      <c r="N220" s="121"/>
      <c r="O220" s="122"/>
      <c r="P220" s="123"/>
    </row>
    <row r="221" spans="2:20" ht="60" customHeight="1">
      <c r="B221" s="183" t="s">
        <v>493</v>
      </c>
      <c r="C221" s="182"/>
      <c r="D221" s="182"/>
      <c r="E221" s="182"/>
      <c r="F221" s="120" t="s">
        <v>2521</v>
      </c>
      <c r="G221" s="121"/>
      <c r="H221" s="121"/>
      <c r="I221" s="121"/>
      <c r="J221" s="121"/>
      <c r="K221" s="121"/>
      <c r="L221" s="121"/>
      <c r="M221" s="121"/>
      <c r="N221" s="121"/>
      <c r="O221" s="122"/>
      <c r="P221" s="123"/>
    </row>
    <row r="222" spans="2:20" ht="60" customHeight="1">
      <c r="B222" s="148" t="s">
        <v>129</v>
      </c>
      <c r="C222" s="134"/>
      <c r="D222" s="134"/>
      <c r="E222" s="149"/>
      <c r="F222" s="182" t="s">
        <v>136</v>
      </c>
      <c r="G222" s="182"/>
      <c r="H222" s="182"/>
      <c r="I222" s="182"/>
      <c r="J222" s="188" t="s">
        <v>2522</v>
      </c>
      <c r="K222" s="189"/>
      <c r="L222" s="189"/>
      <c r="M222" s="189"/>
      <c r="N222" s="189"/>
      <c r="O222" s="189"/>
      <c r="P222" s="190"/>
    </row>
    <row r="223" spans="2:20" ht="20.100000000000001" customHeight="1">
      <c r="B223" s="152"/>
      <c r="C223" s="138"/>
      <c r="D223" s="138"/>
      <c r="E223" s="153"/>
      <c r="F223" s="182" t="s">
        <v>137</v>
      </c>
      <c r="G223" s="182"/>
      <c r="H223" s="182"/>
      <c r="I223" s="182"/>
      <c r="J223" s="416">
        <v>1</v>
      </c>
      <c r="K223" s="417"/>
      <c r="L223" s="417"/>
      <c r="M223" s="417"/>
      <c r="N223" s="187" t="s">
        <v>494</v>
      </c>
      <c r="O223" s="187"/>
      <c r="P223" s="213"/>
    </row>
    <row r="224" spans="2:20" ht="20.100000000000001" customHeight="1">
      <c r="B224" s="415" t="s">
        <v>130</v>
      </c>
      <c r="C224" s="289"/>
      <c r="D224" s="289"/>
      <c r="E224" s="251"/>
      <c r="F224" s="416">
        <v>1</v>
      </c>
      <c r="G224" s="417"/>
      <c r="H224" s="417"/>
      <c r="I224" s="417"/>
      <c r="J224" s="417"/>
      <c r="K224" s="417"/>
      <c r="L224" s="417"/>
      <c r="M224" s="417"/>
      <c r="N224" s="187" t="s">
        <v>494</v>
      </c>
      <c r="O224" s="187"/>
      <c r="P224" s="213"/>
    </row>
    <row r="225" spans="1:20" ht="20.100000000000001" customHeight="1">
      <c r="B225" s="183" t="s">
        <v>131</v>
      </c>
      <c r="C225" s="182"/>
      <c r="D225" s="182"/>
      <c r="E225" s="182"/>
      <c r="F225" s="194" t="s">
        <v>2511</v>
      </c>
      <c r="G225" s="194"/>
      <c r="H225" s="194"/>
      <c r="I225" s="194"/>
      <c r="J225" s="194"/>
      <c r="K225" s="194"/>
      <c r="L225" s="194"/>
      <c r="M225" s="194"/>
      <c r="N225" s="194"/>
      <c r="O225" s="154"/>
      <c r="P225" s="195"/>
    </row>
    <row r="226" spans="1:20" ht="20.100000000000001" customHeight="1">
      <c r="B226" s="183"/>
      <c r="C226" s="182"/>
      <c r="D226" s="182"/>
      <c r="E226" s="182"/>
      <c r="F226" s="223" t="s">
        <v>449</v>
      </c>
      <c r="G226" s="187"/>
      <c r="H226" s="187"/>
      <c r="I226" s="187"/>
      <c r="J226" s="187"/>
      <c r="K226" s="187"/>
      <c r="L226" s="187"/>
      <c r="M226" s="187"/>
      <c r="N226" s="187"/>
      <c r="O226" s="187"/>
      <c r="P226" s="213"/>
    </row>
    <row r="227" spans="1:20" ht="60" customHeight="1">
      <c r="B227" s="183"/>
      <c r="C227" s="182"/>
      <c r="D227" s="182"/>
      <c r="E227" s="182"/>
      <c r="F227" s="56"/>
      <c r="G227" s="185" t="s">
        <v>454</v>
      </c>
      <c r="H227" s="187"/>
      <c r="I227" s="258"/>
      <c r="J227" s="188"/>
      <c r="K227" s="189"/>
      <c r="L227" s="189"/>
      <c r="M227" s="189"/>
      <c r="N227" s="189"/>
      <c r="O227" s="189"/>
      <c r="P227" s="190"/>
    </row>
    <row r="228" spans="1:20" ht="20.100000000000001" customHeight="1">
      <c r="B228" s="183" t="s">
        <v>132</v>
      </c>
      <c r="C228" s="182"/>
      <c r="D228" s="182"/>
      <c r="E228" s="182"/>
      <c r="F228" s="154">
        <v>69</v>
      </c>
      <c r="G228" s="109"/>
      <c r="H228" s="109"/>
      <c r="I228" s="109"/>
      <c r="J228" s="109"/>
      <c r="K228" s="109"/>
      <c r="L228" s="109"/>
      <c r="M228" s="109"/>
      <c r="N228" s="187" t="s">
        <v>495</v>
      </c>
      <c r="O228" s="187"/>
      <c r="P228" s="213"/>
    </row>
    <row r="229" spans="1:20" ht="60" customHeight="1" thickBot="1">
      <c r="B229" s="306" t="s">
        <v>71</v>
      </c>
      <c r="C229" s="239"/>
      <c r="D229" s="239"/>
      <c r="E229" s="240"/>
      <c r="F229" s="241" t="s">
        <v>2523</v>
      </c>
      <c r="G229" s="242"/>
      <c r="H229" s="242"/>
      <c r="I229" s="242"/>
      <c r="J229" s="242"/>
      <c r="K229" s="242"/>
      <c r="L229" s="242"/>
      <c r="M229" s="242"/>
      <c r="N229" s="242"/>
      <c r="O229" s="242"/>
      <c r="P229" s="243"/>
    </row>
    <row r="230" spans="1:20" ht="20.100000000000001" customHeight="1"/>
    <row r="231" spans="1:20" s="25" customFormat="1" ht="20.100000000000001" customHeight="1">
      <c r="A231" s="25">
        <v>5</v>
      </c>
      <c r="B231" s="25" t="s">
        <v>138</v>
      </c>
      <c r="S231" s="26"/>
      <c r="T231" s="26"/>
    </row>
    <row r="232" spans="1:20" s="25" customFormat="1" ht="20.100000000000001" customHeight="1">
      <c r="B232" s="25" t="s">
        <v>397</v>
      </c>
      <c r="S232" s="26"/>
      <c r="T232" s="26"/>
    </row>
    <row r="233" spans="1:20" s="25" customFormat="1" ht="20.100000000000001" customHeight="1">
      <c r="B233" s="25" t="s">
        <v>398</v>
      </c>
      <c r="S233" s="26"/>
      <c r="T233" s="26"/>
    </row>
    <row r="234" spans="1:20" s="25" customFormat="1" ht="20.100000000000001" customHeight="1" thickBot="1">
      <c r="B234" s="25" t="s">
        <v>139</v>
      </c>
      <c r="S234" s="26"/>
      <c r="T234" s="26"/>
    </row>
    <row r="235" spans="1:20" ht="20.100000000000001" customHeight="1">
      <c r="B235" s="397"/>
      <c r="C235" s="398"/>
      <c r="D235" s="398"/>
      <c r="E235" s="192" t="s">
        <v>151</v>
      </c>
      <c r="F235" s="192"/>
      <c r="G235" s="192"/>
      <c r="H235" s="192"/>
      <c r="I235" s="192"/>
      <c r="J235" s="192"/>
      <c r="K235" s="192"/>
      <c r="L235" s="192"/>
      <c r="M235" s="192"/>
      <c r="N235" s="373" t="s">
        <v>406</v>
      </c>
      <c r="O235" s="230"/>
      <c r="P235" s="412"/>
    </row>
    <row r="236" spans="1:20" ht="20.100000000000001" customHeight="1">
      <c r="B236" s="386"/>
      <c r="C236" s="387"/>
      <c r="D236" s="387"/>
      <c r="E236" s="182" t="s">
        <v>152</v>
      </c>
      <c r="F236" s="182"/>
      <c r="G236" s="185"/>
      <c r="H236" s="258"/>
      <c r="I236" s="182"/>
      <c r="J236" s="182"/>
      <c r="K236" s="182"/>
      <c r="L236" s="182"/>
      <c r="M236" s="182"/>
      <c r="N236" s="135"/>
      <c r="O236" s="136"/>
      <c r="P236" s="413"/>
    </row>
    <row r="237" spans="1:20" ht="20.100000000000001" customHeight="1">
      <c r="B237" s="386"/>
      <c r="C237" s="387"/>
      <c r="D237" s="387"/>
      <c r="E237" s="182"/>
      <c r="F237" s="182"/>
      <c r="G237" s="182"/>
      <c r="H237" s="182" t="s">
        <v>153</v>
      </c>
      <c r="I237" s="182"/>
      <c r="J237" s="182"/>
      <c r="K237" s="182" t="s">
        <v>154</v>
      </c>
      <c r="L237" s="182"/>
      <c r="M237" s="182"/>
      <c r="N237" s="137"/>
      <c r="O237" s="138"/>
      <c r="P237" s="414"/>
    </row>
    <row r="238" spans="1:20" ht="20.100000000000001" customHeight="1">
      <c r="B238" s="183" t="s">
        <v>140</v>
      </c>
      <c r="C238" s="182"/>
      <c r="D238" s="182"/>
      <c r="E238" s="392">
        <f>IF(OR($H$238&lt;&gt;"",$K$238&lt;&gt;""),SUM($H$238,$K$238),"")</f>
        <v>2</v>
      </c>
      <c r="F238" s="392"/>
      <c r="G238" s="392"/>
      <c r="H238" s="194">
        <v>2</v>
      </c>
      <c r="I238" s="194"/>
      <c r="J238" s="194"/>
      <c r="K238" s="194">
        <v>0</v>
      </c>
      <c r="L238" s="194"/>
      <c r="M238" s="194"/>
      <c r="N238" s="194">
        <v>2</v>
      </c>
      <c r="O238" s="154"/>
      <c r="P238" s="195"/>
    </row>
    <row r="239" spans="1:20" ht="20.100000000000001" customHeight="1">
      <c r="B239" s="183" t="s">
        <v>141</v>
      </c>
      <c r="C239" s="182"/>
      <c r="D239" s="182"/>
      <c r="E239" s="392">
        <f>IF(OR($H$239&lt;&gt;"",$K$239&lt;&gt;""),SUM($H$239,$K$239),"")</f>
        <v>0</v>
      </c>
      <c r="F239" s="392"/>
      <c r="G239" s="392"/>
      <c r="H239" s="194">
        <v>0</v>
      </c>
      <c r="I239" s="194"/>
      <c r="J239" s="194"/>
      <c r="K239" s="194">
        <v>0</v>
      </c>
      <c r="L239" s="194"/>
      <c r="M239" s="194"/>
      <c r="N239" s="194">
        <v>0</v>
      </c>
      <c r="O239" s="154"/>
      <c r="P239" s="195"/>
    </row>
    <row r="240" spans="1:20" ht="20.100000000000001" customHeight="1">
      <c r="B240" s="404" t="s">
        <v>142</v>
      </c>
      <c r="C240" s="182"/>
      <c r="D240" s="182"/>
      <c r="E240" s="392">
        <f>IF(OR($H$240&lt;&gt;"",$K$240&lt;&gt;""),SUM($H$240,$K$240),"")</f>
        <v>0</v>
      </c>
      <c r="F240" s="392"/>
      <c r="G240" s="392"/>
      <c r="H240" s="194">
        <v>0</v>
      </c>
      <c r="I240" s="194"/>
      <c r="J240" s="194"/>
      <c r="K240" s="194">
        <v>0</v>
      </c>
      <c r="L240" s="194"/>
      <c r="M240" s="194"/>
      <c r="N240" s="194">
        <v>0</v>
      </c>
      <c r="O240" s="154"/>
      <c r="P240" s="195"/>
    </row>
    <row r="241" spans="2:20" ht="20.100000000000001" customHeight="1">
      <c r="B241" s="57"/>
      <c r="C241" s="182" t="s">
        <v>143</v>
      </c>
      <c r="D241" s="182"/>
      <c r="E241" s="392">
        <f>IF(OR($H$241&lt;&gt;"",$K$241&lt;&gt;""),SUM($H$241,$K$241),"")</f>
        <v>0</v>
      </c>
      <c r="F241" s="392"/>
      <c r="G241" s="392"/>
      <c r="H241" s="194">
        <v>0</v>
      </c>
      <c r="I241" s="194"/>
      <c r="J241" s="194"/>
      <c r="K241" s="194">
        <v>0</v>
      </c>
      <c r="L241" s="194"/>
      <c r="M241" s="194"/>
      <c r="N241" s="194">
        <v>0</v>
      </c>
      <c r="O241" s="154"/>
      <c r="P241" s="195"/>
    </row>
    <row r="242" spans="2:20" ht="20.100000000000001" customHeight="1">
      <c r="B242" s="58"/>
      <c r="C242" s="182" t="s">
        <v>144</v>
      </c>
      <c r="D242" s="182"/>
      <c r="E242" s="392">
        <f>IF(OR($H$242&lt;&gt;"",$K$242&lt;&gt;""),SUM($H$242,$K$242),"")</f>
        <v>0</v>
      </c>
      <c r="F242" s="392"/>
      <c r="G242" s="392"/>
      <c r="H242" s="194">
        <v>0</v>
      </c>
      <c r="I242" s="194"/>
      <c r="J242" s="194"/>
      <c r="K242" s="194">
        <v>0</v>
      </c>
      <c r="L242" s="194"/>
      <c r="M242" s="194"/>
      <c r="N242" s="194">
        <v>0</v>
      </c>
      <c r="O242" s="154"/>
      <c r="P242" s="195"/>
    </row>
    <row r="243" spans="2:20" ht="20.100000000000001" customHeight="1">
      <c r="B243" s="183" t="s">
        <v>145</v>
      </c>
      <c r="C243" s="182"/>
      <c r="D243" s="182"/>
      <c r="E243" s="392">
        <f>IF(OR($H$243&lt;&gt;"",$K$243&lt;&gt;""),SUM($H$243,$K$243),"")</f>
        <v>0</v>
      </c>
      <c r="F243" s="392"/>
      <c r="G243" s="392"/>
      <c r="H243" s="194">
        <v>0</v>
      </c>
      <c r="I243" s="194"/>
      <c r="J243" s="194"/>
      <c r="K243" s="194">
        <v>0</v>
      </c>
      <c r="L243" s="194"/>
      <c r="M243" s="194"/>
      <c r="N243" s="194">
        <v>0</v>
      </c>
      <c r="O243" s="154"/>
      <c r="P243" s="195"/>
    </row>
    <row r="244" spans="2:20" ht="20.100000000000001" customHeight="1">
      <c r="B244" s="183" t="s">
        <v>146</v>
      </c>
      <c r="C244" s="182"/>
      <c r="D244" s="182"/>
      <c r="E244" s="392">
        <f>IF(OR($H$244&lt;&gt;"",$K$244&lt;&gt;""),SUM($H$244,$K$244),"")</f>
        <v>0</v>
      </c>
      <c r="F244" s="392"/>
      <c r="G244" s="392"/>
      <c r="H244" s="194">
        <v>0</v>
      </c>
      <c r="I244" s="194"/>
      <c r="J244" s="194"/>
      <c r="K244" s="194">
        <v>0</v>
      </c>
      <c r="L244" s="194"/>
      <c r="M244" s="194"/>
      <c r="N244" s="194">
        <v>0</v>
      </c>
      <c r="O244" s="154"/>
      <c r="P244" s="195"/>
    </row>
    <row r="245" spans="2:20" ht="20.100000000000001" customHeight="1">
      <c r="B245" s="183" t="s">
        <v>147</v>
      </c>
      <c r="C245" s="182"/>
      <c r="D245" s="182"/>
      <c r="E245" s="392">
        <f>IF(OR($H$245&lt;&gt;"",$K$245&lt;&gt;""),SUM($H$245,$K$245),"")</f>
        <v>0</v>
      </c>
      <c r="F245" s="392"/>
      <c r="G245" s="392"/>
      <c r="H245" s="194">
        <v>0</v>
      </c>
      <c r="I245" s="194"/>
      <c r="J245" s="194"/>
      <c r="K245" s="194">
        <v>0</v>
      </c>
      <c r="L245" s="194"/>
      <c r="M245" s="194"/>
      <c r="N245" s="194">
        <v>0</v>
      </c>
      <c r="O245" s="154"/>
      <c r="P245" s="195"/>
    </row>
    <row r="246" spans="2:20" ht="20.100000000000001" customHeight="1">
      <c r="B246" s="183" t="s">
        <v>148</v>
      </c>
      <c r="C246" s="182"/>
      <c r="D246" s="182"/>
      <c r="E246" s="392">
        <f>IF(OR($H$246&lt;&gt;"",$K$246&lt;&gt;""),SUM($H$246,$K$246),"")</f>
        <v>9</v>
      </c>
      <c r="F246" s="392"/>
      <c r="G246" s="392"/>
      <c r="H246" s="194">
        <v>0</v>
      </c>
      <c r="I246" s="194"/>
      <c r="J246" s="194"/>
      <c r="K246" s="194">
        <v>9</v>
      </c>
      <c r="L246" s="194"/>
      <c r="M246" s="194"/>
      <c r="N246" s="194">
        <v>4.2</v>
      </c>
      <c r="O246" s="154"/>
      <c r="P246" s="195"/>
    </row>
    <row r="247" spans="2:20" ht="20.100000000000001" customHeight="1">
      <c r="B247" s="183" t="s">
        <v>149</v>
      </c>
      <c r="C247" s="182"/>
      <c r="D247" s="182"/>
      <c r="E247" s="392">
        <f>IF(OR($H$247&lt;&gt;"",$K$247&lt;&gt;""),SUM($H$247,$K$247),"")</f>
        <v>1</v>
      </c>
      <c r="F247" s="392"/>
      <c r="G247" s="392"/>
      <c r="H247" s="194">
        <v>0</v>
      </c>
      <c r="I247" s="194"/>
      <c r="J247" s="194"/>
      <c r="K247" s="194">
        <v>1</v>
      </c>
      <c r="L247" s="194"/>
      <c r="M247" s="194"/>
      <c r="N247" s="194">
        <v>1</v>
      </c>
      <c r="O247" s="154"/>
      <c r="P247" s="195"/>
    </row>
    <row r="248" spans="2:20" ht="20.100000000000001" customHeight="1">
      <c r="B248" s="183" t="s">
        <v>150</v>
      </c>
      <c r="C248" s="182"/>
      <c r="D248" s="182"/>
      <c r="E248" s="392">
        <f>IF(OR($H$248&lt;&gt;"",$K$248&lt;&gt;""),SUM($H$248,$K$248),"")</f>
        <v>1</v>
      </c>
      <c r="F248" s="392"/>
      <c r="G248" s="392"/>
      <c r="H248" s="194">
        <v>0</v>
      </c>
      <c r="I248" s="194"/>
      <c r="J248" s="194"/>
      <c r="K248" s="194">
        <v>1</v>
      </c>
      <c r="L248" s="194"/>
      <c r="M248" s="194"/>
      <c r="N248" s="194">
        <v>0.5</v>
      </c>
      <c r="O248" s="154"/>
      <c r="P248" s="195"/>
    </row>
    <row r="249" spans="2:20" ht="20.100000000000001" customHeight="1">
      <c r="B249" s="312" t="s">
        <v>155</v>
      </c>
      <c r="C249" s="187"/>
      <c r="D249" s="187"/>
      <c r="E249" s="187"/>
      <c r="F249" s="187"/>
      <c r="G249" s="187"/>
      <c r="H249" s="187"/>
      <c r="I249" s="187"/>
      <c r="J249" s="187"/>
      <c r="K249" s="187"/>
      <c r="L249" s="187"/>
      <c r="M249" s="187"/>
      <c r="N249" s="154"/>
      <c r="O249" s="109"/>
      <c r="P249" s="50" t="s">
        <v>506</v>
      </c>
    </row>
    <row r="250" spans="2:20" ht="20.100000000000001" customHeight="1">
      <c r="B250" s="404" t="s">
        <v>157</v>
      </c>
      <c r="C250" s="184"/>
      <c r="D250" s="184"/>
      <c r="E250" s="184"/>
      <c r="F250" s="184"/>
      <c r="G250" s="184"/>
      <c r="H250" s="184"/>
      <c r="I250" s="184"/>
      <c r="J250" s="184"/>
      <c r="K250" s="184"/>
      <c r="L250" s="184"/>
      <c r="M250" s="184"/>
      <c r="N250" s="184"/>
      <c r="O250" s="223"/>
      <c r="P250" s="265"/>
    </row>
    <row r="251" spans="2:20" ht="20.100000000000001" customHeight="1">
      <c r="B251" s="405" t="s">
        <v>158</v>
      </c>
      <c r="C251" s="406"/>
      <c r="D251" s="406"/>
      <c r="E251" s="406"/>
      <c r="F251" s="406"/>
      <c r="G251" s="406"/>
      <c r="H251" s="406"/>
      <c r="I251" s="406"/>
      <c r="J251" s="406"/>
      <c r="K251" s="406"/>
      <c r="L251" s="406"/>
      <c r="M251" s="406"/>
      <c r="N251" s="406"/>
      <c r="O251" s="363"/>
      <c r="P251" s="407"/>
    </row>
    <row r="252" spans="2:20" ht="20.100000000000001" customHeight="1">
      <c r="B252" s="405" t="s">
        <v>159</v>
      </c>
      <c r="C252" s="406"/>
      <c r="D252" s="406"/>
      <c r="E252" s="406"/>
      <c r="F252" s="406"/>
      <c r="G252" s="406"/>
      <c r="H252" s="406"/>
      <c r="I252" s="406"/>
      <c r="J252" s="406"/>
      <c r="K252" s="406"/>
      <c r="L252" s="406"/>
      <c r="M252" s="406"/>
      <c r="N252" s="406"/>
      <c r="O252" s="363"/>
      <c r="P252" s="407"/>
    </row>
    <row r="253" spans="2:20" ht="20.100000000000001" customHeight="1" thickBot="1">
      <c r="B253" s="408" t="s">
        <v>156</v>
      </c>
      <c r="C253" s="409"/>
      <c r="D253" s="409"/>
      <c r="E253" s="409"/>
      <c r="F253" s="409"/>
      <c r="G253" s="409"/>
      <c r="H253" s="409"/>
      <c r="I253" s="409"/>
      <c r="J253" s="409"/>
      <c r="K253" s="409"/>
      <c r="L253" s="409"/>
      <c r="M253" s="409"/>
      <c r="N253" s="409"/>
      <c r="O253" s="410"/>
      <c r="P253" s="411"/>
    </row>
    <row r="254" spans="2:20" ht="20.100000000000001" customHeight="1"/>
    <row r="255" spans="2:20" s="25" customFormat="1" ht="20.100000000000001" customHeight="1" thickBot="1">
      <c r="B255" s="25" t="s">
        <v>160</v>
      </c>
      <c r="S255" s="26"/>
      <c r="T255" s="26"/>
    </row>
    <row r="256" spans="2:20" ht="20.100000000000001" customHeight="1">
      <c r="B256" s="397"/>
      <c r="C256" s="398"/>
      <c r="D256" s="398"/>
      <c r="E256" s="398"/>
      <c r="F256" s="398"/>
      <c r="G256" s="399" t="s">
        <v>152</v>
      </c>
      <c r="H256" s="399"/>
      <c r="I256" s="399"/>
      <c r="J256" s="192"/>
      <c r="K256" s="192"/>
      <c r="L256" s="192"/>
      <c r="M256" s="192"/>
      <c r="N256" s="192"/>
      <c r="O256" s="400"/>
      <c r="P256" s="401"/>
    </row>
    <row r="257" spans="2:20" ht="20.100000000000001" customHeight="1">
      <c r="B257" s="386"/>
      <c r="C257" s="387"/>
      <c r="D257" s="387"/>
      <c r="E257" s="387"/>
      <c r="F257" s="387"/>
      <c r="G257" s="232"/>
      <c r="H257" s="232"/>
      <c r="I257" s="232"/>
      <c r="J257" s="185" t="s">
        <v>153</v>
      </c>
      <c r="K257" s="187"/>
      <c r="L257" s="258"/>
      <c r="M257" s="185" t="s">
        <v>154</v>
      </c>
      <c r="N257" s="187"/>
      <c r="O257" s="187"/>
      <c r="P257" s="213"/>
    </row>
    <row r="258" spans="2:20" ht="20.100000000000001" customHeight="1">
      <c r="B258" s="183" t="s">
        <v>161</v>
      </c>
      <c r="C258" s="182"/>
      <c r="D258" s="182"/>
      <c r="E258" s="182"/>
      <c r="F258" s="182"/>
      <c r="G258" s="392">
        <f>IF(OR($J$258&lt;&gt;"",$M$258&lt;&gt;""),SUM($J$258,$M$258),"")</f>
        <v>0</v>
      </c>
      <c r="H258" s="392"/>
      <c r="I258" s="392"/>
      <c r="J258" s="194">
        <v>0</v>
      </c>
      <c r="K258" s="194"/>
      <c r="L258" s="194"/>
      <c r="M258" s="194">
        <v>0</v>
      </c>
      <c r="N258" s="194"/>
      <c r="O258" s="154"/>
      <c r="P258" s="195"/>
    </row>
    <row r="259" spans="2:20" ht="20.100000000000001" customHeight="1">
      <c r="B259" s="395" t="s">
        <v>162</v>
      </c>
      <c r="C259" s="396"/>
      <c r="D259" s="396"/>
      <c r="E259" s="396"/>
      <c r="F259" s="396"/>
      <c r="G259" s="392">
        <f>IF(OR($J$259&lt;&gt;"",$M$259&lt;&gt;""),SUM($J$259,$M$259),"")</f>
        <v>0</v>
      </c>
      <c r="H259" s="392"/>
      <c r="I259" s="392"/>
      <c r="J259" s="194">
        <v>0</v>
      </c>
      <c r="K259" s="194"/>
      <c r="L259" s="194"/>
      <c r="M259" s="194">
        <v>0</v>
      </c>
      <c r="N259" s="194"/>
      <c r="O259" s="154"/>
      <c r="P259" s="195"/>
    </row>
    <row r="260" spans="2:20" ht="20.100000000000001" customHeight="1">
      <c r="B260" s="395" t="s">
        <v>163</v>
      </c>
      <c r="C260" s="396"/>
      <c r="D260" s="396"/>
      <c r="E260" s="396"/>
      <c r="F260" s="396"/>
      <c r="G260" s="392">
        <f>IF(OR($J$260&lt;&gt;"",$M$260&lt;&gt;""),SUM($J$260,$M$260),"")</f>
        <v>0</v>
      </c>
      <c r="H260" s="392"/>
      <c r="I260" s="392"/>
      <c r="J260" s="194">
        <v>0</v>
      </c>
      <c r="K260" s="194"/>
      <c r="L260" s="194"/>
      <c r="M260" s="194">
        <v>0</v>
      </c>
      <c r="N260" s="194"/>
      <c r="O260" s="154"/>
      <c r="P260" s="195"/>
    </row>
    <row r="261" spans="2:20" ht="20.100000000000001" customHeight="1">
      <c r="B261" s="395" t="s">
        <v>399</v>
      </c>
      <c r="C261" s="396"/>
      <c r="D261" s="396"/>
      <c r="E261" s="396"/>
      <c r="F261" s="396"/>
      <c r="G261" s="392">
        <f>IF(OR($J$261&lt;&gt;"",$M$261&lt;&gt;""),SUM($J$261,$M$261),"")</f>
        <v>0</v>
      </c>
      <c r="H261" s="392"/>
      <c r="I261" s="392"/>
      <c r="J261" s="194">
        <v>0</v>
      </c>
      <c r="K261" s="194"/>
      <c r="L261" s="194"/>
      <c r="M261" s="194">
        <v>0</v>
      </c>
      <c r="N261" s="194"/>
      <c r="O261" s="154"/>
      <c r="P261" s="195"/>
    </row>
    <row r="262" spans="2:20" ht="20.100000000000001" customHeight="1" thickBot="1">
      <c r="B262" s="402" t="s">
        <v>164</v>
      </c>
      <c r="C262" s="403"/>
      <c r="D262" s="403"/>
      <c r="E262" s="403"/>
      <c r="F262" s="403"/>
      <c r="G262" s="382">
        <f>IF(OR($J$262&lt;&gt;"",$M$262&lt;&gt;""),SUM($J$262,$M$262),"")</f>
        <v>0</v>
      </c>
      <c r="H262" s="382"/>
      <c r="I262" s="382"/>
      <c r="J262" s="227">
        <v>0</v>
      </c>
      <c r="K262" s="227"/>
      <c r="L262" s="227"/>
      <c r="M262" s="227">
        <v>0</v>
      </c>
      <c r="N262" s="227"/>
      <c r="O262" s="204"/>
      <c r="P262" s="228"/>
    </row>
    <row r="263" spans="2:20" ht="20.100000000000001" customHeight="1">
      <c r="G263" s="7"/>
      <c r="H263" s="7"/>
      <c r="I263" s="7"/>
    </row>
    <row r="264" spans="2:20" s="25" customFormat="1" ht="20.100000000000001" customHeight="1" thickBot="1">
      <c r="B264" s="25" t="s">
        <v>165</v>
      </c>
      <c r="S264" s="26"/>
      <c r="T264" s="26"/>
    </row>
    <row r="265" spans="2:20" ht="20.100000000000001" customHeight="1">
      <c r="B265" s="397"/>
      <c r="C265" s="398"/>
      <c r="D265" s="398"/>
      <c r="E265" s="398"/>
      <c r="F265" s="398"/>
      <c r="G265" s="399" t="s">
        <v>152</v>
      </c>
      <c r="H265" s="399"/>
      <c r="I265" s="399"/>
      <c r="J265" s="192"/>
      <c r="K265" s="192"/>
      <c r="L265" s="192"/>
      <c r="M265" s="192"/>
      <c r="N265" s="192"/>
      <c r="O265" s="400"/>
      <c r="P265" s="401"/>
    </row>
    <row r="266" spans="2:20" ht="20.100000000000001" customHeight="1">
      <c r="B266" s="386"/>
      <c r="C266" s="387"/>
      <c r="D266" s="387"/>
      <c r="E266" s="387"/>
      <c r="F266" s="387"/>
      <c r="G266" s="232"/>
      <c r="H266" s="232"/>
      <c r="I266" s="232"/>
      <c r="J266" s="185" t="s">
        <v>153</v>
      </c>
      <c r="K266" s="187"/>
      <c r="L266" s="258"/>
      <c r="M266" s="185" t="s">
        <v>154</v>
      </c>
      <c r="N266" s="187"/>
      <c r="O266" s="187"/>
      <c r="P266" s="213"/>
    </row>
    <row r="267" spans="2:20" ht="20.100000000000001" customHeight="1">
      <c r="B267" s="183" t="s">
        <v>166</v>
      </c>
      <c r="C267" s="182"/>
      <c r="D267" s="182"/>
      <c r="E267" s="182"/>
      <c r="F267" s="182"/>
      <c r="G267" s="392">
        <f>IF(OR($J$267&lt;&gt;"",$M$267&lt;&gt;""),SUM($J$267,$M$267),"")</f>
        <v>0</v>
      </c>
      <c r="H267" s="392"/>
      <c r="I267" s="392"/>
      <c r="J267" s="194">
        <v>0</v>
      </c>
      <c r="K267" s="194"/>
      <c r="L267" s="194"/>
      <c r="M267" s="194">
        <v>0</v>
      </c>
      <c r="N267" s="194"/>
      <c r="O267" s="154"/>
      <c r="P267" s="195"/>
    </row>
    <row r="268" spans="2:20" ht="20.100000000000001" customHeight="1">
      <c r="B268" s="395" t="s">
        <v>167</v>
      </c>
      <c r="C268" s="396"/>
      <c r="D268" s="396"/>
      <c r="E268" s="396"/>
      <c r="F268" s="396"/>
      <c r="G268" s="392">
        <f>IF(OR($J$268&lt;&gt;"",$M$268&lt;&gt;""),SUM($J$268,$M$268),"")</f>
        <v>0</v>
      </c>
      <c r="H268" s="392"/>
      <c r="I268" s="392"/>
      <c r="J268" s="194">
        <v>0</v>
      </c>
      <c r="K268" s="194"/>
      <c r="L268" s="194"/>
      <c r="M268" s="194">
        <v>0</v>
      </c>
      <c r="N268" s="194"/>
      <c r="O268" s="154"/>
      <c r="P268" s="195"/>
    </row>
    <row r="269" spans="2:20" ht="20.100000000000001" customHeight="1">
      <c r="B269" s="395" t="s">
        <v>168</v>
      </c>
      <c r="C269" s="396"/>
      <c r="D269" s="396"/>
      <c r="E269" s="396"/>
      <c r="F269" s="396"/>
      <c r="G269" s="392">
        <f>IF(OR($J$269&lt;&gt;"",$M$269&lt;&gt;""),SUM($J$269,$M$269),"")</f>
        <v>0</v>
      </c>
      <c r="H269" s="392"/>
      <c r="I269" s="392"/>
      <c r="J269" s="194">
        <v>0</v>
      </c>
      <c r="K269" s="194"/>
      <c r="L269" s="194"/>
      <c r="M269" s="194">
        <v>0</v>
      </c>
      <c r="N269" s="194"/>
      <c r="O269" s="154"/>
      <c r="P269" s="195"/>
    </row>
    <row r="270" spans="2:20" ht="20.100000000000001" customHeight="1">
      <c r="B270" s="395" t="s">
        <v>169</v>
      </c>
      <c r="C270" s="396"/>
      <c r="D270" s="396"/>
      <c r="E270" s="396"/>
      <c r="F270" s="396"/>
      <c r="G270" s="392">
        <f>IF(OR($J$270&lt;&gt;"",$M$270&lt;&gt;""),SUM($J$270,$M$270),"")</f>
        <v>0</v>
      </c>
      <c r="H270" s="392"/>
      <c r="I270" s="392"/>
      <c r="J270" s="194">
        <v>0</v>
      </c>
      <c r="K270" s="194"/>
      <c r="L270" s="194"/>
      <c r="M270" s="194">
        <v>0</v>
      </c>
      <c r="N270" s="194"/>
      <c r="O270" s="154"/>
      <c r="P270" s="195"/>
    </row>
    <row r="271" spans="2:20" ht="20.100000000000001" customHeight="1">
      <c r="B271" s="395" t="s">
        <v>170</v>
      </c>
      <c r="C271" s="396"/>
      <c r="D271" s="396"/>
      <c r="E271" s="396"/>
      <c r="F271" s="396"/>
      <c r="G271" s="392">
        <f>IF(OR($J$271&lt;&gt;"",$M$271&lt;&gt;""),SUM($J$271,$M$271),"")</f>
        <v>0</v>
      </c>
      <c r="H271" s="392"/>
      <c r="I271" s="392"/>
      <c r="J271" s="194">
        <v>0</v>
      </c>
      <c r="K271" s="194"/>
      <c r="L271" s="194"/>
      <c r="M271" s="194">
        <v>0</v>
      </c>
      <c r="N271" s="194"/>
      <c r="O271" s="154"/>
      <c r="P271" s="195"/>
    </row>
    <row r="272" spans="2:20" ht="20.100000000000001" customHeight="1">
      <c r="B272" s="390" t="s">
        <v>171</v>
      </c>
      <c r="C272" s="391"/>
      <c r="D272" s="391"/>
      <c r="E272" s="391"/>
      <c r="F272" s="391"/>
      <c r="G272" s="392">
        <f>IF(OR($J$272&lt;&gt;"",$M$272&lt;&gt;""),SUM($J$272,$M$272),"")</f>
        <v>0</v>
      </c>
      <c r="H272" s="392"/>
      <c r="I272" s="392"/>
      <c r="J272" s="194">
        <v>0</v>
      </c>
      <c r="K272" s="194"/>
      <c r="L272" s="194"/>
      <c r="M272" s="194">
        <v>0</v>
      </c>
      <c r="N272" s="194"/>
      <c r="O272" s="154"/>
      <c r="P272" s="195"/>
    </row>
    <row r="273" spans="1:20" ht="20.100000000000001" customHeight="1">
      <c r="A273" s="6"/>
      <c r="B273" s="393" t="s">
        <v>412</v>
      </c>
      <c r="C273" s="393"/>
      <c r="D273" s="393"/>
      <c r="E273" s="393"/>
      <c r="F273" s="394"/>
      <c r="G273" s="392">
        <f>IF(OR($J$273&lt;&gt;"",$M$273&lt;&gt;""),SUM($J$273,$M$273),"")</f>
        <v>0</v>
      </c>
      <c r="H273" s="392"/>
      <c r="I273" s="392"/>
      <c r="J273" s="194">
        <v>0</v>
      </c>
      <c r="K273" s="194"/>
      <c r="L273" s="194"/>
      <c r="M273" s="194">
        <v>0</v>
      </c>
      <c r="N273" s="194"/>
      <c r="O273" s="154"/>
      <c r="P273" s="195"/>
    </row>
    <row r="274" spans="1:20" ht="20.100000000000001" customHeight="1" thickBot="1">
      <c r="A274" s="6"/>
      <c r="B274" s="380" t="s">
        <v>413</v>
      </c>
      <c r="C274" s="380"/>
      <c r="D274" s="380"/>
      <c r="E274" s="380"/>
      <c r="F274" s="381"/>
      <c r="G274" s="382">
        <f>IF(OR($J$274&lt;&gt;"",$M$274&lt;&gt;""),SUM($J$274,$M$274),"")</f>
        <v>0</v>
      </c>
      <c r="H274" s="382"/>
      <c r="I274" s="382"/>
      <c r="J274" s="227">
        <v>0</v>
      </c>
      <c r="K274" s="227"/>
      <c r="L274" s="227"/>
      <c r="M274" s="227">
        <v>0</v>
      </c>
      <c r="N274" s="227"/>
      <c r="O274" s="204"/>
      <c r="P274" s="228"/>
    </row>
    <row r="275" spans="1:20" ht="20.100000000000001" customHeight="1">
      <c r="G275" s="7"/>
      <c r="H275" s="7"/>
      <c r="I275" s="7"/>
      <c r="J275" s="7"/>
      <c r="K275" s="7"/>
      <c r="L275" s="7"/>
      <c r="M275" s="7"/>
      <c r="N275" s="7"/>
      <c r="O275" s="7"/>
      <c r="P275" s="7"/>
    </row>
    <row r="276" spans="1:20" s="25" customFormat="1" ht="20.100000000000001" customHeight="1" thickBot="1">
      <c r="B276" s="25" t="s">
        <v>172</v>
      </c>
      <c r="S276" s="26"/>
      <c r="T276" s="26"/>
    </row>
    <row r="277" spans="1:20" ht="20.100000000000001" customHeight="1">
      <c r="B277" s="383" t="s">
        <v>455</v>
      </c>
      <c r="C277" s="384"/>
      <c r="D277" s="384"/>
      <c r="E277" s="385"/>
      <c r="F277" s="59" t="s">
        <v>496</v>
      </c>
      <c r="G277" s="39"/>
      <c r="H277" s="60" t="s">
        <v>504</v>
      </c>
      <c r="I277" s="39"/>
      <c r="J277" s="60" t="s">
        <v>505</v>
      </c>
      <c r="K277" s="61" t="s">
        <v>450</v>
      </c>
      <c r="L277" s="39"/>
      <c r="M277" s="60" t="s">
        <v>504</v>
      </c>
      <c r="N277" s="39"/>
      <c r="O277" s="60" t="s">
        <v>505</v>
      </c>
      <c r="P277" s="62" t="s">
        <v>507</v>
      </c>
    </row>
    <row r="278" spans="1:20" ht="20.100000000000001" customHeight="1">
      <c r="B278" s="386"/>
      <c r="C278" s="387"/>
      <c r="D278" s="387"/>
      <c r="E278" s="387"/>
      <c r="F278" s="303" t="s">
        <v>173</v>
      </c>
      <c r="G278" s="304"/>
      <c r="H278" s="304"/>
      <c r="I278" s="304"/>
      <c r="J278" s="388"/>
      <c r="K278" s="357" t="s">
        <v>174</v>
      </c>
      <c r="L278" s="389"/>
      <c r="M278" s="389"/>
      <c r="N278" s="389"/>
      <c r="O278" s="389"/>
      <c r="P278" s="358"/>
    </row>
    <row r="279" spans="1:20" ht="20.100000000000001" customHeight="1">
      <c r="B279" s="183" t="s">
        <v>144</v>
      </c>
      <c r="C279" s="182"/>
      <c r="D279" s="182"/>
      <c r="E279" s="182"/>
      <c r="F279" s="154">
        <v>0</v>
      </c>
      <c r="G279" s="109"/>
      <c r="H279" s="109"/>
      <c r="I279" s="109"/>
      <c r="J279" s="63" t="s">
        <v>495</v>
      </c>
      <c r="K279" s="154">
        <v>0</v>
      </c>
      <c r="L279" s="109"/>
      <c r="M279" s="109"/>
      <c r="N279" s="109"/>
      <c r="O279" s="109"/>
      <c r="P279" s="50" t="s">
        <v>495</v>
      </c>
    </row>
    <row r="280" spans="1:20" ht="20.100000000000001" customHeight="1" thickBot="1">
      <c r="B280" s="202" t="s">
        <v>143</v>
      </c>
      <c r="C280" s="203"/>
      <c r="D280" s="203"/>
      <c r="E280" s="203"/>
      <c r="F280" s="204">
        <v>0</v>
      </c>
      <c r="G280" s="205"/>
      <c r="H280" s="205"/>
      <c r="I280" s="205"/>
      <c r="J280" s="64" t="s">
        <v>495</v>
      </c>
      <c r="K280" s="204">
        <v>0</v>
      </c>
      <c r="L280" s="205"/>
      <c r="M280" s="205"/>
      <c r="N280" s="205"/>
      <c r="O280" s="205"/>
      <c r="P280" s="51" t="s">
        <v>495</v>
      </c>
    </row>
    <row r="281" spans="1:20" ht="20.100000000000001" customHeight="1">
      <c r="B281" s="3"/>
      <c r="C281" s="3"/>
      <c r="D281" s="3"/>
      <c r="E281" s="3"/>
      <c r="F281" s="3"/>
    </row>
    <row r="282" spans="1:20" s="25" customFormat="1" ht="20.100000000000001" customHeight="1" thickBot="1">
      <c r="B282" s="25" t="s">
        <v>175</v>
      </c>
      <c r="S282" s="26"/>
      <c r="T282" s="26"/>
    </row>
    <row r="283" spans="1:20" ht="20.100000000000001" customHeight="1">
      <c r="B283" s="229" t="s">
        <v>176</v>
      </c>
      <c r="C283" s="359"/>
      <c r="D283" s="359"/>
      <c r="E283" s="295"/>
      <c r="F283" s="373" t="s">
        <v>400</v>
      </c>
      <c r="G283" s="359"/>
      <c r="H283" s="359"/>
      <c r="I283" s="359"/>
      <c r="J283" s="359"/>
      <c r="K283" s="295"/>
      <c r="L283" s="374"/>
      <c r="M283" s="375"/>
      <c r="N283" s="375"/>
      <c r="O283" s="375"/>
      <c r="P283" s="376"/>
    </row>
    <row r="284" spans="1:20" ht="20.100000000000001" customHeight="1">
      <c r="B284" s="360"/>
      <c r="C284" s="361"/>
      <c r="D284" s="361"/>
      <c r="E284" s="362"/>
      <c r="F284" s="313"/>
      <c r="G284" s="314"/>
      <c r="H284" s="314"/>
      <c r="I284" s="314"/>
      <c r="J284" s="314"/>
      <c r="K284" s="297"/>
      <c r="L284" s="377"/>
      <c r="M284" s="378"/>
      <c r="N284" s="378"/>
      <c r="O284" s="378"/>
      <c r="P284" s="379"/>
    </row>
    <row r="285" spans="1:20" ht="20.100000000000001" customHeight="1">
      <c r="B285" s="360"/>
      <c r="C285" s="361"/>
      <c r="D285" s="361"/>
      <c r="E285" s="362"/>
      <c r="F285" s="133" t="s">
        <v>178</v>
      </c>
      <c r="G285" s="234"/>
      <c r="H285" s="234"/>
      <c r="I285" s="234"/>
      <c r="J285" s="234"/>
      <c r="K285" s="252"/>
      <c r="L285" s="364"/>
      <c r="M285" s="365"/>
      <c r="N285" s="365"/>
      <c r="O285" s="365"/>
      <c r="P285" s="370" t="s">
        <v>452</v>
      </c>
    </row>
    <row r="286" spans="1:20" ht="20.100000000000001" customHeight="1">
      <c r="B286" s="360"/>
      <c r="C286" s="361"/>
      <c r="D286" s="361"/>
      <c r="E286" s="362"/>
      <c r="F286" s="363"/>
      <c r="G286" s="361"/>
      <c r="H286" s="361"/>
      <c r="I286" s="361"/>
      <c r="J286" s="361"/>
      <c r="K286" s="362"/>
      <c r="L286" s="366"/>
      <c r="M286" s="367"/>
      <c r="N286" s="367"/>
      <c r="O286" s="367"/>
      <c r="P286" s="371"/>
    </row>
    <row r="287" spans="1:20" ht="20.100000000000001" customHeight="1">
      <c r="B287" s="296"/>
      <c r="C287" s="314"/>
      <c r="D287" s="314"/>
      <c r="E287" s="297"/>
      <c r="F287" s="313"/>
      <c r="G287" s="314"/>
      <c r="H287" s="314"/>
      <c r="I287" s="314"/>
      <c r="J287" s="314"/>
      <c r="K287" s="297"/>
      <c r="L287" s="368"/>
      <c r="M287" s="369"/>
      <c r="N287" s="369"/>
      <c r="O287" s="369"/>
      <c r="P287" s="372"/>
    </row>
    <row r="288" spans="1:20" ht="20.100000000000001" customHeight="1">
      <c r="B288" s="183" t="s">
        <v>2471</v>
      </c>
      <c r="C288" s="182"/>
      <c r="D288" s="182"/>
      <c r="E288" s="182"/>
      <c r="F288" s="182"/>
      <c r="G288" s="182"/>
      <c r="H288" s="182"/>
      <c r="I288" s="182"/>
      <c r="J288" s="182"/>
      <c r="K288" s="182"/>
      <c r="L288" s="182"/>
      <c r="M288" s="182"/>
      <c r="N288" s="182"/>
      <c r="O288" s="182"/>
      <c r="P288" s="186"/>
    </row>
    <row r="289" spans="2:22" ht="20.100000000000001" customHeight="1">
      <c r="B289" s="148" t="s">
        <v>177</v>
      </c>
      <c r="C289" s="134"/>
      <c r="D289" s="134"/>
      <c r="E289" s="134"/>
      <c r="F289" s="149"/>
      <c r="G289" s="182" t="s">
        <v>179</v>
      </c>
      <c r="H289" s="182"/>
      <c r="I289" s="182"/>
      <c r="J289" s="182"/>
      <c r="K289" s="154"/>
      <c r="L289" s="109"/>
      <c r="M289" s="109"/>
      <c r="N289" s="109"/>
      <c r="O289" s="109"/>
      <c r="P289" s="83" t="s">
        <v>497</v>
      </c>
    </row>
    <row r="290" spans="2:22" ht="60" customHeight="1">
      <c r="B290" s="150"/>
      <c r="C290" s="136"/>
      <c r="D290" s="136"/>
      <c r="E290" s="136"/>
      <c r="F290" s="151"/>
      <c r="G290" s="182" t="s">
        <v>180</v>
      </c>
      <c r="H290" s="182"/>
      <c r="I290" s="182"/>
      <c r="J290" s="182"/>
      <c r="K290" s="120"/>
      <c r="L290" s="121"/>
      <c r="M290" s="121"/>
      <c r="N290" s="121"/>
      <c r="O290" s="121"/>
      <c r="P290" s="123"/>
    </row>
    <row r="291" spans="2:22" ht="60" customHeight="1">
      <c r="B291" s="150"/>
      <c r="C291" s="136"/>
      <c r="D291" s="136"/>
      <c r="E291" s="136"/>
      <c r="F291" s="151"/>
      <c r="G291" s="182" t="s">
        <v>407</v>
      </c>
      <c r="H291" s="182"/>
      <c r="I291" s="182"/>
      <c r="J291" s="182"/>
      <c r="K291" s="120"/>
      <c r="L291" s="121"/>
      <c r="M291" s="121"/>
      <c r="N291" s="121"/>
      <c r="O291" s="121"/>
      <c r="P291" s="123"/>
    </row>
    <row r="292" spans="2:22" ht="60" customHeight="1" thickBot="1">
      <c r="B292" s="220"/>
      <c r="C292" s="221"/>
      <c r="D292" s="221"/>
      <c r="E292" s="221"/>
      <c r="F292" s="222"/>
      <c r="G292" s="203" t="s">
        <v>181</v>
      </c>
      <c r="H292" s="203"/>
      <c r="I292" s="203"/>
      <c r="J292" s="203"/>
      <c r="K292" s="334"/>
      <c r="L292" s="130"/>
      <c r="M292" s="130"/>
      <c r="N292" s="130"/>
      <c r="O292" s="130"/>
      <c r="P292" s="132"/>
    </row>
    <row r="293" spans="2:22" ht="20.100000000000001" customHeight="1"/>
    <row r="294" spans="2:22" s="25" customFormat="1" ht="20.100000000000001" customHeight="1" thickBot="1">
      <c r="B294" s="25" t="s">
        <v>182</v>
      </c>
      <c r="S294" s="26"/>
      <c r="T294" s="26"/>
    </row>
    <row r="295" spans="2:22" ht="20.100000000000001" customHeight="1">
      <c r="B295" s="294" t="s">
        <v>140</v>
      </c>
      <c r="C295" s="359"/>
      <c r="D295" s="359"/>
      <c r="E295" s="359"/>
      <c r="F295" s="295"/>
      <c r="G295" s="192" t="s">
        <v>183</v>
      </c>
      <c r="H295" s="192"/>
      <c r="I295" s="192"/>
      <c r="J295" s="192"/>
      <c r="K295" s="192"/>
      <c r="L295" s="208" t="s">
        <v>2511</v>
      </c>
      <c r="M295" s="209"/>
      <c r="N295" s="209"/>
      <c r="O295" s="209"/>
      <c r="P295" s="210"/>
    </row>
    <row r="296" spans="2:22" ht="20.100000000000001" customHeight="1">
      <c r="B296" s="360"/>
      <c r="C296" s="361"/>
      <c r="D296" s="361"/>
      <c r="E296" s="361"/>
      <c r="F296" s="362"/>
      <c r="G296" s="133" t="s">
        <v>456</v>
      </c>
      <c r="H296" s="149"/>
      <c r="I296" s="154" t="s">
        <v>2511</v>
      </c>
      <c r="J296" s="109"/>
      <c r="K296" s="109"/>
      <c r="L296" s="109"/>
      <c r="M296" s="109"/>
      <c r="N296" s="109"/>
      <c r="O296" s="109"/>
      <c r="P296" s="155"/>
    </row>
    <row r="297" spans="2:22" ht="20.100000000000001" customHeight="1">
      <c r="B297" s="360"/>
      <c r="C297" s="361"/>
      <c r="D297" s="361"/>
      <c r="E297" s="361"/>
      <c r="F297" s="362"/>
      <c r="G297" s="135"/>
      <c r="H297" s="151"/>
      <c r="I297" s="223" t="s">
        <v>449</v>
      </c>
      <c r="J297" s="234"/>
      <c r="K297" s="234"/>
      <c r="L297" s="234"/>
      <c r="M297" s="234"/>
      <c r="N297" s="234"/>
      <c r="O297" s="234"/>
      <c r="P297" s="235"/>
    </row>
    <row r="298" spans="2:22" ht="80.099999999999994" customHeight="1">
      <c r="B298" s="296"/>
      <c r="C298" s="314"/>
      <c r="D298" s="314"/>
      <c r="E298" s="314"/>
      <c r="F298" s="297"/>
      <c r="G298" s="137"/>
      <c r="H298" s="153"/>
      <c r="I298" s="54"/>
      <c r="J298" s="182" t="s">
        <v>184</v>
      </c>
      <c r="K298" s="182"/>
      <c r="L298" s="182"/>
      <c r="M298" s="188"/>
      <c r="N298" s="189"/>
      <c r="O298" s="189"/>
      <c r="P298" s="190"/>
    </row>
    <row r="299" spans="2:22" s="3" customFormat="1" ht="20.100000000000001" customHeight="1">
      <c r="B299" s="332"/>
      <c r="C299" s="234"/>
      <c r="D299" s="234"/>
      <c r="E299" s="234"/>
      <c r="F299" s="252"/>
      <c r="G299" s="356" t="s">
        <v>144</v>
      </c>
      <c r="H299" s="356"/>
      <c r="I299" s="356" t="s">
        <v>143</v>
      </c>
      <c r="J299" s="356"/>
      <c r="K299" s="356" t="s">
        <v>141</v>
      </c>
      <c r="L299" s="356"/>
      <c r="M299" s="356" t="s">
        <v>145</v>
      </c>
      <c r="N299" s="356"/>
      <c r="O299" s="357" t="s">
        <v>146</v>
      </c>
      <c r="P299" s="358"/>
      <c r="S299" s="22"/>
      <c r="T299" s="22"/>
      <c r="U299" s="13"/>
    </row>
    <row r="300" spans="2:22" ht="20.100000000000001" customHeight="1">
      <c r="B300" s="296"/>
      <c r="C300" s="314"/>
      <c r="D300" s="314"/>
      <c r="E300" s="314"/>
      <c r="F300" s="297"/>
      <c r="G300" s="65" t="s">
        <v>589</v>
      </c>
      <c r="H300" s="65" t="s">
        <v>154</v>
      </c>
      <c r="I300" s="65" t="s">
        <v>153</v>
      </c>
      <c r="J300" s="65" t="s">
        <v>154</v>
      </c>
      <c r="K300" s="65" t="s">
        <v>153</v>
      </c>
      <c r="L300" s="65" t="s">
        <v>154</v>
      </c>
      <c r="M300" s="65" t="s">
        <v>153</v>
      </c>
      <c r="N300" s="65" t="s">
        <v>154</v>
      </c>
      <c r="O300" s="65" t="s">
        <v>153</v>
      </c>
      <c r="P300" s="66" t="s">
        <v>154</v>
      </c>
    </row>
    <row r="301" spans="2:22" ht="20.100000000000001" customHeight="1">
      <c r="B301" s="148" t="s">
        <v>185</v>
      </c>
      <c r="C301" s="134"/>
      <c r="D301" s="134"/>
      <c r="E301" s="134"/>
      <c r="F301" s="149"/>
      <c r="G301" s="37"/>
      <c r="H301" s="37"/>
      <c r="I301" s="37"/>
      <c r="J301" s="37"/>
      <c r="K301" s="37"/>
      <c r="L301" s="37"/>
      <c r="M301" s="37"/>
      <c r="N301" s="37"/>
      <c r="O301" s="37"/>
      <c r="P301" s="37"/>
      <c r="Q301" s="19"/>
      <c r="R301" s="5"/>
      <c r="S301" s="23"/>
      <c r="T301" s="23"/>
      <c r="V301" s="5"/>
    </row>
    <row r="302" spans="2:22" ht="20.100000000000001" customHeight="1">
      <c r="B302" s="148" t="s">
        <v>186</v>
      </c>
      <c r="C302" s="134"/>
      <c r="D302" s="134"/>
      <c r="E302" s="134"/>
      <c r="F302" s="149"/>
      <c r="G302" s="37"/>
      <c r="H302" s="37"/>
      <c r="I302" s="37"/>
      <c r="J302" s="37"/>
      <c r="K302" s="37"/>
      <c r="L302" s="37"/>
      <c r="M302" s="37"/>
      <c r="N302" s="37"/>
      <c r="O302" s="37"/>
      <c r="P302" s="37"/>
      <c r="Q302" s="19"/>
      <c r="R302" s="5"/>
      <c r="S302" s="23"/>
      <c r="T302" s="23"/>
      <c r="V302" s="5"/>
    </row>
    <row r="303" spans="2:22" ht="20.100000000000001" customHeight="1">
      <c r="B303" s="350" t="s">
        <v>187</v>
      </c>
      <c r="C303" s="351"/>
      <c r="D303" s="185" t="s">
        <v>188</v>
      </c>
      <c r="E303" s="187"/>
      <c r="F303" s="258"/>
      <c r="G303" s="37"/>
      <c r="H303" s="37"/>
      <c r="I303" s="37"/>
      <c r="J303" s="37"/>
      <c r="K303" s="37"/>
      <c r="L303" s="37"/>
      <c r="M303" s="37"/>
      <c r="N303" s="37"/>
      <c r="O303" s="37"/>
      <c r="P303" s="37"/>
      <c r="Q303" s="19"/>
      <c r="R303" s="5"/>
      <c r="S303" s="23"/>
      <c r="T303" s="23"/>
      <c r="V303" s="5"/>
    </row>
    <row r="304" spans="2:22" ht="20.100000000000001" customHeight="1">
      <c r="B304" s="352"/>
      <c r="C304" s="353"/>
      <c r="D304" s="133" t="s">
        <v>189</v>
      </c>
      <c r="E304" s="134"/>
      <c r="F304" s="149"/>
      <c r="G304" s="348"/>
      <c r="H304" s="348"/>
      <c r="I304" s="348"/>
      <c r="J304" s="348"/>
      <c r="K304" s="348"/>
      <c r="L304" s="348"/>
      <c r="M304" s="348"/>
      <c r="N304" s="348"/>
      <c r="O304" s="348"/>
      <c r="P304" s="348"/>
      <c r="Q304" s="19"/>
      <c r="R304" s="5"/>
      <c r="S304" s="23"/>
      <c r="T304" s="23"/>
      <c r="V304" s="5"/>
    </row>
    <row r="305" spans="1:22" ht="20.100000000000001" customHeight="1">
      <c r="B305" s="352"/>
      <c r="C305" s="353"/>
      <c r="D305" s="137"/>
      <c r="E305" s="138"/>
      <c r="F305" s="153"/>
      <c r="G305" s="349"/>
      <c r="H305" s="349"/>
      <c r="I305" s="349"/>
      <c r="J305" s="349"/>
      <c r="K305" s="349"/>
      <c r="L305" s="349"/>
      <c r="M305" s="349"/>
      <c r="N305" s="349"/>
      <c r="O305" s="349"/>
      <c r="P305" s="349"/>
      <c r="Q305" s="19"/>
      <c r="R305" s="5"/>
      <c r="S305" s="23"/>
      <c r="T305" s="23"/>
      <c r="V305" s="5"/>
    </row>
    <row r="306" spans="1:22" ht="20.100000000000001" customHeight="1">
      <c r="B306" s="352"/>
      <c r="C306" s="353"/>
      <c r="D306" s="133" t="s">
        <v>190</v>
      </c>
      <c r="E306" s="134"/>
      <c r="F306" s="149"/>
      <c r="G306" s="348"/>
      <c r="H306" s="348"/>
      <c r="I306" s="348"/>
      <c r="J306" s="348"/>
      <c r="K306" s="348"/>
      <c r="L306" s="348"/>
      <c r="M306" s="348"/>
      <c r="N306" s="348"/>
      <c r="O306" s="348"/>
      <c r="P306" s="348"/>
      <c r="Q306" s="19"/>
      <c r="R306" s="5"/>
      <c r="S306" s="23"/>
      <c r="T306" s="23"/>
      <c r="V306" s="5"/>
    </row>
    <row r="307" spans="1:22" ht="20.100000000000001" customHeight="1">
      <c r="B307" s="352"/>
      <c r="C307" s="353"/>
      <c r="D307" s="137"/>
      <c r="E307" s="138"/>
      <c r="F307" s="153"/>
      <c r="G307" s="349"/>
      <c r="H307" s="349"/>
      <c r="I307" s="349"/>
      <c r="J307" s="349"/>
      <c r="K307" s="349"/>
      <c r="L307" s="349"/>
      <c r="M307" s="349"/>
      <c r="N307" s="349"/>
      <c r="O307" s="349"/>
      <c r="P307" s="349"/>
      <c r="Q307" s="19"/>
      <c r="R307" s="5"/>
      <c r="S307" s="23"/>
      <c r="T307" s="23"/>
      <c r="V307" s="5"/>
    </row>
    <row r="308" spans="1:22" ht="20.100000000000001" customHeight="1">
      <c r="B308" s="352"/>
      <c r="C308" s="353"/>
      <c r="D308" s="133" t="s">
        <v>191</v>
      </c>
      <c r="E308" s="134"/>
      <c r="F308" s="149"/>
      <c r="G308" s="348"/>
      <c r="H308" s="348"/>
      <c r="I308" s="348"/>
      <c r="J308" s="348"/>
      <c r="K308" s="348"/>
      <c r="L308" s="348"/>
      <c r="M308" s="348"/>
      <c r="N308" s="348"/>
      <c r="O308" s="348"/>
      <c r="P308" s="348"/>
      <c r="Q308" s="19"/>
      <c r="R308" s="5"/>
      <c r="S308" s="23"/>
      <c r="T308" s="23"/>
      <c r="V308" s="5"/>
    </row>
    <row r="309" spans="1:22" ht="20.100000000000001" customHeight="1">
      <c r="B309" s="352"/>
      <c r="C309" s="353"/>
      <c r="D309" s="137"/>
      <c r="E309" s="138"/>
      <c r="F309" s="153"/>
      <c r="G309" s="349"/>
      <c r="H309" s="349"/>
      <c r="I309" s="349"/>
      <c r="J309" s="349"/>
      <c r="K309" s="349"/>
      <c r="L309" s="349"/>
      <c r="M309" s="349"/>
      <c r="N309" s="349"/>
      <c r="O309" s="349"/>
      <c r="P309" s="349"/>
      <c r="Q309" s="19"/>
      <c r="R309" s="5"/>
      <c r="S309" s="23"/>
      <c r="T309" s="23"/>
      <c r="V309" s="5"/>
    </row>
    <row r="310" spans="1:22" ht="20.100000000000001" customHeight="1">
      <c r="B310" s="354"/>
      <c r="C310" s="355"/>
      <c r="D310" s="185" t="s">
        <v>192</v>
      </c>
      <c r="E310" s="187"/>
      <c r="F310" s="258"/>
      <c r="G310" s="37"/>
      <c r="H310" s="37"/>
      <c r="I310" s="37"/>
      <c r="J310" s="37"/>
      <c r="K310" s="37"/>
      <c r="L310" s="37"/>
      <c r="M310" s="37"/>
      <c r="N310" s="37"/>
      <c r="O310" s="37"/>
      <c r="P310" s="37"/>
      <c r="Q310" s="19"/>
      <c r="R310" s="5"/>
      <c r="S310" s="23"/>
      <c r="T310" s="23"/>
      <c r="V310" s="5"/>
    </row>
    <row r="311" spans="1:22" ht="20.100000000000001" customHeight="1" thickBot="1">
      <c r="B311" s="202" t="s">
        <v>193</v>
      </c>
      <c r="C311" s="203"/>
      <c r="D311" s="203"/>
      <c r="E311" s="203"/>
      <c r="F311" s="203"/>
      <c r="G311" s="203"/>
      <c r="H311" s="227"/>
      <c r="I311" s="227"/>
      <c r="J311" s="227"/>
      <c r="K311" s="227"/>
      <c r="L311" s="227"/>
      <c r="M311" s="227"/>
      <c r="N311" s="227"/>
      <c r="O311" s="204"/>
      <c r="P311" s="228"/>
    </row>
    <row r="312" spans="1:22" ht="20.100000000000001" customHeight="1"/>
    <row r="313" spans="1:22" s="25" customFormat="1" ht="20.100000000000001" customHeight="1">
      <c r="A313" s="25">
        <v>6</v>
      </c>
      <c r="B313" s="25" t="s">
        <v>194</v>
      </c>
      <c r="S313" s="26"/>
      <c r="T313" s="26"/>
    </row>
    <row r="314" spans="1:22" s="25" customFormat="1" ht="20.100000000000001" customHeight="1" thickBot="1">
      <c r="B314" s="25" t="s">
        <v>195</v>
      </c>
      <c r="S314" s="26"/>
      <c r="T314" s="26"/>
    </row>
    <row r="315" spans="1:22" ht="20.100000000000001" customHeight="1">
      <c r="B315" s="344" t="s">
        <v>196</v>
      </c>
      <c r="C315" s="192"/>
      <c r="D315" s="192"/>
      <c r="E315" s="192"/>
      <c r="F315" s="345" t="s">
        <v>2524</v>
      </c>
      <c r="G315" s="346"/>
      <c r="H315" s="346"/>
      <c r="I315" s="346"/>
      <c r="J315" s="346"/>
      <c r="K315" s="346"/>
      <c r="L315" s="346"/>
      <c r="M315" s="346"/>
      <c r="N315" s="346"/>
      <c r="O315" s="346"/>
      <c r="P315" s="347"/>
      <c r="S315" s="193" t="str">
        <f>IF(F315="","未記入","")</f>
        <v/>
      </c>
      <c r="T315" s="193"/>
    </row>
    <row r="316" spans="1:22" ht="20.100000000000001" customHeight="1">
      <c r="B316" s="183"/>
      <c r="C316" s="182"/>
      <c r="D316" s="182"/>
      <c r="E316" s="182"/>
      <c r="F316" s="145"/>
      <c r="G316" s="146"/>
      <c r="H316" s="146"/>
      <c r="I316" s="146"/>
      <c r="J316" s="146"/>
      <c r="K316" s="146"/>
      <c r="L316" s="146"/>
      <c r="M316" s="146"/>
      <c r="N316" s="146"/>
      <c r="O316" s="146"/>
      <c r="P316" s="147"/>
      <c r="S316" s="193"/>
      <c r="T316" s="193"/>
    </row>
    <row r="317" spans="1:22" ht="20.100000000000001" customHeight="1">
      <c r="B317" s="181" t="s">
        <v>197</v>
      </c>
      <c r="C317" s="182"/>
      <c r="D317" s="182"/>
      <c r="E317" s="182"/>
      <c r="F317" s="194" t="s">
        <v>2525</v>
      </c>
      <c r="G317" s="194"/>
      <c r="H317" s="194"/>
      <c r="I317" s="194"/>
      <c r="J317" s="194"/>
      <c r="K317" s="194"/>
      <c r="L317" s="194"/>
      <c r="M317" s="194"/>
      <c r="N317" s="194"/>
      <c r="O317" s="154"/>
      <c r="P317" s="195"/>
      <c r="S317" s="22" t="str">
        <f>IF(F317="","未記入","")</f>
        <v/>
      </c>
    </row>
    <row r="318" spans="1:22" ht="20.100000000000001" customHeight="1">
      <c r="B318" s="183"/>
      <c r="C318" s="182"/>
      <c r="D318" s="182"/>
      <c r="E318" s="182"/>
      <c r="F318" s="223" t="s">
        <v>457</v>
      </c>
      <c r="G318" s="234"/>
      <c r="H318" s="187"/>
      <c r="I318" s="187"/>
      <c r="J318" s="187"/>
      <c r="K318" s="187"/>
      <c r="L318" s="187"/>
      <c r="M318" s="187"/>
      <c r="N318" s="187"/>
      <c r="O318" s="187"/>
      <c r="P318" s="213"/>
    </row>
    <row r="319" spans="1:22" ht="20.100000000000001" customHeight="1">
      <c r="B319" s="183"/>
      <c r="C319" s="182"/>
      <c r="D319" s="182"/>
      <c r="E319" s="182"/>
      <c r="F319" s="157"/>
      <c r="G319" s="21"/>
      <c r="H319" s="342" t="s">
        <v>479</v>
      </c>
      <c r="I319" s="187"/>
      <c r="J319" s="187"/>
      <c r="K319" s="187"/>
      <c r="L319" s="187"/>
      <c r="M319" s="187"/>
      <c r="N319" s="187"/>
      <c r="O319" s="187"/>
      <c r="P319" s="213"/>
      <c r="S319" s="22" t="str">
        <f>IF($F$317=MST!$CF$7,IF(AND($G$319="",$G$320="",$G$321=""),"未記入",""),"")</f>
        <v/>
      </c>
    </row>
    <row r="320" spans="1:22" ht="20.100000000000001" customHeight="1">
      <c r="B320" s="183"/>
      <c r="C320" s="182"/>
      <c r="D320" s="182"/>
      <c r="E320" s="182"/>
      <c r="F320" s="157"/>
      <c r="G320" s="21"/>
      <c r="H320" s="343" t="s">
        <v>480</v>
      </c>
      <c r="I320" s="289"/>
      <c r="J320" s="289"/>
      <c r="K320" s="289"/>
      <c r="L320" s="289"/>
      <c r="M320" s="289"/>
      <c r="N320" s="289"/>
      <c r="O320" s="289"/>
      <c r="P320" s="290"/>
      <c r="S320" s="38" t="str">
        <f>IF($F$317=MST!$CF$7,IF(AND($G$319="",$G$320="",$G$321=""),"未記入",""),"")</f>
        <v/>
      </c>
    </row>
    <row r="321" spans="2:20" ht="20.100000000000001" customHeight="1">
      <c r="B321" s="183"/>
      <c r="C321" s="182"/>
      <c r="D321" s="182"/>
      <c r="E321" s="182"/>
      <c r="F321" s="158"/>
      <c r="G321" s="21"/>
      <c r="H321" s="342" t="s">
        <v>481</v>
      </c>
      <c r="I321" s="187"/>
      <c r="J321" s="187"/>
      <c r="K321" s="187"/>
      <c r="L321" s="187"/>
      <c r="M321" s="187"/>
      <c r="N321" s="187"/>
      <c r="O321" s="187"/>
      <c r="P321" s="213"/>
      <c r="S321" s="38" t="str">
        <f>IF($F$317=MST!$CF$7,IF(AND($G$319="",$G$320="",$G$321=""),"未記入",""),"")</f>
        <v/>
      </c>
    </row>
    <row r="322" spans="2:20" ht="20.100000000000001" customHeight="1">
      <c r="B322" s="246" t="s">
        <v>198</v>
      </c>
      <c r="C322" s="247"/>
      <c r="D322" s="247"/>
      <c r="E322" s="247"/>
      <c r="F322" s="194" t="s">
        <v>2511</v>
      </c>
      <c r="G322" s="194"/>
      <c r="H322" s="194"/>
      <c r="I322" s="194"/>
      <c r="J322" s="194"/>
      <c r="K322" s="194"/>
      <c r="L322" s="194"/>
      <c r="M322" s="194"/>
      <c r="N322" s="194"/>
      <c r="O322" s="154"/>
      <c r="P322" s="195"/>
      <c r="S322" s="22" t="str">
        <f>IF(F322="","未記入","")</f>
        <v/>
      </c>
    </row>
    <row r="323" spans="2:20" ht="20.100000000000001" customHeight="1">
      <c r="B323" s="246" t="s">
        <v>199</v>
      </c>
      <c r="C323" s="247"/>
      <c r="D323" s="247"/>
      <c r="E323" s="247"/>
      <c r="F323" s="194" t="s">
        <v>2511</v>
      </c>
      <c r="G323" s="194"/>
      <c r="H323" s="194"/>
      <c r="I323" s="194"/>
      <c r="J323" s="194"/>
      <c r="K323" s="194"/>
      <c r="L323" s="194"/>
      <c r="M323" s="194"/>
      <c r="N323" s="194"/>
      <c r="O323" s="154"/>
      <c r="P323" s="195"/>
      <c r="S323" s="38" t="str">
        <f>IF(F323="","未記入","")</f>
        <v/>
      </c>
    </row>
    <row r="324" spans="2:20" ht="20.100000000000001" customHeight="1">
      <c r="B324" s="148" t="s">
        <v>200</v>
      </c>
      <c r="C324" s="134"/>
      <c r="D324" s="134"/>
      <c r="E324" s="149"/>
      <c r="F324" s="194" t="s">
        <v>2526</v>
      </c>
      <c r="G324" s="194"/>
      <c r="H324" s="194"/>
      <c r="I324" s="194"/>
      <c r="J324" s="194"/>
      <c r="K324" s="194"/>
      <c r="L324" s="194"/>
      <c r="M324" s="194"/>
      <c r="N324" s="194"/>
      <c r="O324" s="154"/>
      <c r="P324" s="195"/>
      <c r="S324" s="38" t="str">
        <f>IF(F324="","未記入","")</f>
        <v/>
      </c>
    </row>
    <row r="325" spans="2:20" ht="20.100000000000001" customHeight="1">
      <c r="B325" s="150"/>
      <c r="C325" s="136"/>
      <c r="D325" s="136"/>
      <c r="E325" s="151"/>
      <c r="F325" s="339" t="s">
        <v>458</v>
      </c>
      <c r="G325" s="340"/>
      <c r="H325" s="340"/>
      <c r="I325" s="340"/>
      <c r="J325" s="340"/>
      <c r="K325" s="340"/>
      <c r="L325" s="340"/>
      <c r="M325" s="340"/>
      <c r="N325" s="340"/>
      <c r="O325" s="340"/>
      <c r="P325" s="341"/>
    </row>
    <row r="326" spans="2:20" ht="20.100000000000001" customHeight="1">
      <c r="B326" s="152"/>
      <c r="C326" s="138"/>
      <c r="D326" s="138"/>
      <c r="E326" s="153"/>
      <c r="F326" s="67"/>
      <c r="G326" s="211" t="s">
        <v>460</v>
      </c>
      <c r="H326" s="212"/>
      <c r="I326" s="212"/>
      <c r="J326" s="109">
        <v>10</v>
      </c>
      <c r="K326" s="109"/>
      <c r="L326" s="109"/>
      <c r="M326" s="187" t="s">
        <v>459</v>
      </c>
      <c r="N326" s="187"/>
      <c r="O326" s="187"/>
      <c r="P326" s="213"/>
      <c r="S326" s="22" t="str">
        <f>IF(F324=MST!CI6,IF(J326="","未記入",""),"")</f>
        <v/>
      </c>
    </row>
    <row r="327" spans="2:20" ht="60" customHeight="1">
      <c r="B327" s="181" t="s">
        <v>201</v>
      </c>
      <c r="C327" s="182"/>
      <c r="D327" s="182" t="s">
        <v>202</v>
      </c>
      <c r="E327" s="182"/>
      <c r="F327" s="120" t="s">
        <v>2527</v>
      </c>
      <c r="G327" s="121"/>
      <c r="H327" s="121"/>
      <c r="I327" s="121"/>
      <c r="J327" s="121"/>
      <c r="K327" s="121"/>
      <c r="L327" s="121"/>
      <c r="M327" s="121"/>
      <c r="N327" s="121"/>
      <c r="O327" s="122"/>
      <c r="P327" s="123"/>
      <c r="S327" s="22" t="str">
        <f>IF($F$327="","未記入","")</f>
        <v/>
      </c>
    </row>
    <row r="328" spans="2:20" ht="60" customHeight="1" thickBot="1">
      <c r="B328" s="202"/>
      <c r="C328" s="203"/>
      <c r="D328" s="203" t="s">
        <v>203</v>
      </c>
      <c r="E328" s="203"/>
      <c r="F328" s="334" t="s">
        <v>2528</v>
      </c>
      <c r="G328" s="130"/>
      <c r="H328" s="130"/>
      <c r="I328" s="130"/>
      <c r="J328" s="130"/>
      <c r="K328" s="130"/>
      <c r="L328" s="130"/>
      <c r="M328" s="130"/>
      <c r="N328" s="130"/>
      <c r="O328" s="131"/>
      <c r="P328" s="132"/>
      <c r="S328" s="22" t="str">
        <f>IF(F328="","未記入","")</f>
        <v/>
      </c>
    </row>
    <row r="329" spans="2:20" ht="20.100000000000001" customHeight="1"/>
    <row r="330" spans="2:20" s="25" customFormat="1" ht="20.100000000000001" customHeight="1" thickBot="1">
      <c r="B330" s="25" t="s">
        <v>204</v>
      </c>
      <c r="S330" s="26"/>
      <c r="T330" s="26"/>
    </row>
    <row r="331" spans="2:20" ht="20.100000000000001" customHeight="1">
      <c r="B331" s="335"/>
      <c r="C331" s="336"/>
      <c r="D331" s="336"/>
      <c r="E331" s="336"/>
      <c r="F331" s="336"/>
      <c r="G331" s="336"/>
      <c r="H331" s="337"/>
      <c r="I331" s="310" t="s">
        <v>205</v>
      </c>
      <c r="J331" s="309"/>
      <c r="K331" s="309"/>
      <c r="L331" s="338"/>
      <c r="M331" s="310" t="s">
        <v>206</v>
      </c>
      <c r="N331" s="309"/>
      <c r="O331" s="309"/>
      <c r="P331" s="311"/>
    </row>
    <row r="332" spans="2:20" ht="20.100000000000001" customHeight="1">
      <c r="B332" s="183" t="s">
        <v>207</v>
      </c>
      <c r="C332" s="182"/>
      <c r="D332" s="182"/>
      <c r="E332" s="185" t="s">
        <v>214</v>
      </c>
      <c r="F332" s="187"/>
      <c r="G332" s="187"/>
      <c r="H332" s="258"/>
      <c r="I332" s="194" t="s">
        <v>2529</v>
      </c>
      <c r="J332" s="194"/>
      <c r="K332" s="194"/>
      <c r="L332" s="194"/>
      <c r="M332" s="154" t="s">
        <v>2529</v>
      </c>
      <c r="N332" s="109"/>
      <c r="O332" s="109"/>
      <c r="P332" s="155"/>
    </row>
    <row r="333" spans="2:20" ht="20.100000000000001" customHeight="1">
      <c r="B333" s="183"/>
      <c r="C333" s="182"/>
      <c r="D333" s="182"/>
      <c r="E333" s="185" t="s">
        <v>215</v>
      </c>
      <c r="F333" s="187"/>
      <c r="G333" s="187"/>
      <c r="H333" s="258"/>
      <c r="I333" s="154" t="s">
        <v>2530</v>
      </c>
      <c r="J333" s="109"/>
      <c r="K333" s="109"/>
      <c r="L333" s="68" t="s">
        <v>498</v>
      </c>
      <c r="M333" s="154" t="s">
        <v>2531</v>
      </c>
      <c r="N333" s="109"/>
      <c r="O333" s="109"/>
      <c r="P333" s="53" t="s">
        <v>498</v>
      </c>
    </row>
    <row r="334" spans="2:20" ht="20.100000000000001" customHeight="1">
      <c r="B334" s="183" t="s">
        <v>45</v>
      </c>
      <c r="C334" s="182"/>
      <c r="D334" s="182"/>
      <c r="E334" s="185" t="s">
        <v>216</v>
      </c>
      <c r="F334" s="187"/>
      <c r="G334" s="187"/>
      <c r="H334" s="258"/>
      <c r="I334" s="154">
        <v>22.68</v>
      </c>
      <c r="J334" s="109"/>
      <c r="K334" s="109"/>
      <c r="L334" s="68" t="s">
        <v>490</v>
      </c>
      <c r="M334" s="154">
        <v>28.35</v>
      </c>
      <c r="N334" s="109"/>
      <c r="O334" s="109"/>
      <c r="P334" s="53" t="s">
        <v>490</v>
      </c>
    </row>
    <row r="335" spans="2:20" ht="20.100000000000001" customHeight="1">
      <c r="B335" s="183"/>
      <c r="C335" s="182"/>
      <c r="D335" s="182"/>
      <c r="E335" s="185" t="s">
        <v>217</v>
      </c>
      <c r="F335" s="187"/>
      <c r="G335" s="187"/>
      <c r="H335" s="258"/>
      <c r="I335" s="194" t="s">
        <v>2384</v>
      </c>
      <c r="J335" s="194"/>
      <c r="K335" s="194"/>
      <c r="L335" s="194"/>
      <c r="M335" s="195" t="s">
        <v>2384</v>
      </c>
      <c r="N335" s="333"/>
      <c r="O335" s="333"/>
      <c r="P335" s="333"/>
      <c r="Q335" s="19"/>
    </row>
    <row r="336" spans="2:20" ht="20.100000000000001" customHeight="1">
      <c r="B336" s="183"/>
      <c r="C336" s="182"/>
      <c r="D336" s="182"/>
      <c r="E336" s="185" t="s">
        <v>58</v>
      </c>
      <c r="F336" s="187"/>
      <c r="G336" s="187"/>
      <c r="H336" s="258"/>
      <c r="I336" s="194" t="s">
        <v>2385</v>
      </c>
      <c r="J336" s="194"/>
      <c r="K336" s="194"/>
      <c r="L336" s="194"/>
      <c r="M336" s="195" t="s">
        <v>2385</v>
      </c>
      <c r="N336" s="333"/>
      <c r="O336" s="333"/>
      <c r="P336" s="333"/>
      <c r="Q336" s="19"/>
    </row>
    <row r="337" spans="2:20" ht="20.100000000000001" customHeight="1">
      <c r="B337" s="183"/>
      <c r="C337" s="182"/>
      <c r="D337" s="182"/>
      <c r="E337" s="185" t="s">
        <v>218</v>
      </c>
      <c r="F337" s="187"/>
      <c r="G337" s="187"/>
      <c r="H337" s="258"/>
      <c r="I337" s="194" t="s">
        <v>2384</v>
      </c>
      <c r="J337" s="194"/>
      <c r="K337" s="194"/>
      <c r="L337" s="194"/>
      <c r="M337" s="195" t="s">
        <v>2384</v>
      </c>
      <c r="N337" s="333"/>
      <c r="O337" s="333"/>
      <c r="P337" s="333"/>
      <c r="Q337" s="19"/>
    </row>
    <row r="338" spans="2:20" ht="20.100000000000001" customHeight="1">
      <c r="B338" s="148" t="s">
        <v>208</v>
      </c>
      <c r="C338" s="134"/>
      <c r="D338" s="149"/>
      <c r="E338" s="185" t="s">
        <v>219</v>
      </c>
      <c r="F338" s="187"/>
      <c r="G338" s="187"/>
      <c r="H338" s="258"/>
      <c r="I338" s="154">
        <v>0</v>
      </c>
      <c r="J338" s="109"/>
      <c r="K338" s="109"/>
      <c r="L338" s="63" t="s">
        <v>499</v>
      </c>
      <c r="M338" s="154">
        <v>0</v>
      </c>
      <c r="N338" s="109"/>
      <c r="O338" s="109"/>
      <c r="P338" s="50" t="s">
        <v>499</v>
      </c>
    </row>
    <row r="339" spans="2:20" ht="20.100000000000001" customHeight="1">
      <c r="B339" s="152"/>
      <c r="C339" s="138"/>
      <c r="D339" s="153"/>
      <c r="E339" s="185" t="s">
        <v>220</v>
      </c>
      <c r="F339" s="187"/>
      <c r="G339" s="187"/>
      <c r="H339" s="258"/>
      <c r="I339" s="330">
        <v>40000</v>
      </c>
      <c r="J339" s="109"/>
      <c r="K339" s="109"/>
      <c r="L339" s="63" t="s">
        <v>499</v>
      </c>
      <c r="M339" s="330">
        <v>55000</v>
      </c>
      <c r="N339" s="109"/>
      <c r="O339" s="109"/>
      <c r="P339" s="50" t="s">
        <v>499</v>
      </c>
    </row>
    <row r="340" spans="2:20" ht="20.100000000000001" customHeight="1">
      <c r="B340" s="332" t="s">
        <v>209</v>
      </c>
      <c r="C340" s="234"/>
      <c r="D340" s="234"/>
      <c r="E340" s="234"/>
      <c r="F340" s="234"/>
      <c r="G340" s="234"/>
      <c r="H340" s="252"/>
      <c r="I340" s="330">
        <v>87000</v>
      </c>
      <c r="J340" s="109"/>
      <c r="K340" s="109"/>
      <c r="L340" s="63" t="s">
        <v>499</v>
      </c>
      <c r="M340" s="330">
        <v>102000</v>
      </c>
      <c r="N340" s="109"/>
      <c r="O340" s="109"/>
      <c r="P340" s="50" t="s">
        <v>499</v>
      </c>
    </row>
    <row r="341" spans="2:20" ht="20.100000000000001" customHeight="1">
      <c r="B341" s="207"/>
      <c r="C341" s="185" t="s">
        <v>210</v>
      </c>
      <c r="D341" s="187"/>
      <c r="E341" s="187"/>
      <c r="F341" s="187"/>
      <c r="G341" s="187"/>
      <c r="H341" s="258"/>
      <c r="I341" s="330">
        <v>40000</v>
      </c>
      <c r="J341" s="109"/>
      <c r="K341" s="109"/>
      <c r="L341" s="63" t="s">
        <v>499</v>
      </c>
      <c r="M341" s="330">
        <v>55000</v>
      </c>
      <c r="N341" s="109"/>
      <c r="O341" s="109"/>
      <c r="P341" s="50" t="s">
        <v>499</v>
      </c>
    </row>
    <row r="342" spans="2:20" ht="20.100000000000001" customHeight="1">
      <c r="B342" s="183"/>
      <c r="C342" s="331" t="s">
        <v>212</v>
      </c>
      <c r="D342" s="250" t="s">
        <v>211</v>
      </c>
      <c r="E342" s="289"/>
      <c r="F342" s="289"/>
      <c r="G342" s="289"/>
      <c r="H342" s="251"/>
      <c r="I342" s="154" t="s">
        <v>2532</v>
      </c>
      <c r="J342" s="109"/>
      <c r="K342" s="109"/>
      <c r="L342" s="63" t="s">
        <v>499</v>
      </c>
      <c r="M342" s="154" t="s">
        <v>2532</v>
      </c>
      <c r="N342" s="109"/>
      <c r="O342" s="109"/>
      <c r="P342" s="50" t="s">
        <v>499</v>
      </c>
    </row>
    <row r="343" spans="2:20" ht="20.100000000000001" customHeight="1">
      <c r="B343" s="183"/>
      <c r="C343" s="331"/>
      <c r="D343" s="331" t="s">
        <v>213</v>
      </c>
      <c r="E343" s="185" t="s">
        <v>221</v>
      </c>
      <c r="F343" s="187"/>
      <c r="G343" s="187"/>
      <c r="H343" s="258"/>
      <c r="I343" s="330">
        <v>39000</v>
      </c>
      <c r="J343" s="109"/>
      <c r="K343" s="109"/>
      <c r="L343" s="63" t="s">
        <v>499</v>
      </c>
      <c r="M343" s="330">
        <v>39000</v>
      </c>
      <c r="N343" s="109"/>
      <c r="O343" s="109"/>
      <c r="P343" s="50" t="s">
        <v>499</v>
      </c>
    </row>
    <row r="344" spans="2:20" ht="20.100000000000001" customHeight="1">
      <c r="B344" s="183"/>
      <c r="C344" s="331"/>
      <c r="D344" s="331"/>
      <c r="E344" s="185" t="s">
        <v>222</v>
      </c>
      <c r="F344" s="187"/>
      <c r="G344" s="187"/>
      <c r="H344" s="258"/>
      <c r="I344" s="330">
        <v>5000</v>
      </c>
      <c r="J344" s="109"/>
      <c r="K344" s="109"/>
      <c r="L344" s="63" t="s">
        <v>499</v>
      </c>
      <c r="M344" s="330">
        <v>5000</v>
      </c>
      <c r="N344" s="109"/>
      <c r="O344" s="109"/>
      <c r="P344" s="50" t="s">
        <v>499</v>
      </c>
    </row>
    <row r="345" spans="2:20" ht="20.100000000000001" customHeight="1">
      <c r="B345" s="183"/>
      <c r="C345" s="331"/>
      <c r="D345" s="331"/>
      <c r="E345" s="185" t="s">
        <v>223</v>
      </c>
      <c r="F345" s="187"/>
      <c r="G345" s="187"/>
      <c r="H345" s="258"/>
      <c r="I345" s="154"/>
      <c r="J345" s="109"/>
      <c r="K345" s="109"/>
      <c r="L345" s="63" t="s">
        <v>499</v>
      </c>
      <c r="M345" s="154"/>
      <c r="N345" s="109"/>
      <c r="O345" s="109"/>
      <c r="P345" s="50" t="s">
        <v>499</v>
      </c>
    </row>
    <row r="346" spans="2:20" ht="20.100000000000001" customHeight="1">
      <c r="B346" s="183"/>
      <c r="C346" s="331"/>
      <c r="D346" s="331"/>
      <c r="E346" s="185" t="s">
        <v>224</v>
      </c>
      <c r="F346" s="187"/>
      <c r="G346" s="187"/>
      <c r="H346" s="258"/>
      <c r="I346" s="330">
        <v>3000</v>
      </c>
      <c r="J346" s="109"/>
      <c r="K346" s="109"/>
      <c r="L346" s="63" t="s">
        <v>499</v>
      </c>
      <c r="M346" s="330">
        <v>3000</v>
      </c>
      <c r="N346" s="109"/>
      <c r="O346" s="109"/>
      <c r="P346" s="50" t="s">
        <v>499</v>
      </c>
    </row>
    <row r="347" spans="2:20" ht="20.100000000000001" customHeight="1">
      <c r="B347" s="183"/>
      <c r="C347" s="331"/>
      <c r="D347" s="331"/>
      <c r="E347" s="185" t="s">
        <v>71</v>
      </c>
      <c r="F347" s="187"/>
      <c r="G347" s="187"/>
      <c r="H347" s="258"/>
      <c r="I347" s="154" t="s">
        <v>2533</v>
      </c>
      <c r="J347" s="109"/>
      <c r="K347" s="109"/>
      <c r="L347" s="63" t="s">
        <v>499</v>
      </c>
      <c r="M347" s="154" t="s">
        <v>2533</v>
      </c>
      <c r="N347" s="109"/>
      <c r="O347" s="109"/>
      <c r="P347" s="50" t="s">
        <v>499</v>
      </c>
    </row>
    <row r="348" spans="2:20" ht="20.100000000000001" customHeight="1">
      <c r="B348" s="321" t="s">
        <v>225</v>
      </c>
      <c r="C348" s="322"/>
      <c r="D348" s="322"/>
      <c r="E348" s="322"/>
      <c r="F348" s="322"/>
      <c r="G348" s="322"/>
      <c r="H348" s="322"/>
      <c r="I348" s="322"/>
      <c r="J348" s="322"/>
      <c r="K348" s="322"/>
      <c r="L348" s="322"/>
      <c r="M348" s="322"/>
      <c r="N348" s="322"/>
      <c r="O348" s="322"/>
      <c r="P348" s="323"/>
    </row>
    <row r="349" spans="2:20" ht="20.100000000000001" customHeight="1">
      <c r="B349" s="324" t="s">
        <v>2476</v>
      </c>
      <c r="C349" s="325"/>
      <c r="D349" s="325"/>
      <c r="E349" s="325"/>
      <c r="F349" s="325"/>
      <c r="G349" s="325"/>
      <c r="H349" s="325"/>
      <c r="I349" s="325"/>
      <c r="J349" s="325"/>
      <c r="K349" s="325"/>
      <c r="L349" s="325"/>
      <c r="M349" s="325"/>
      <c r="N349" s="325"/>
      <c r="O349" s="325"/>
      <c r="P349" s="326"/>
    </row>
    <row r="350" spans="2:20" ht="20.100000000000001" customHeight="1" thickBot="1">
      <c r="B350" s="327" t="s">
        <v>2477</v>
      </c>
      <c r="C350" s="328"/>
      <c r="D350" s="328"/>
      <c r="E350" s="328"/>
      <c r="F350" s="328"/>
      <c r="G350" s="328"/>
      <c r="H350" s="328"/>
      <c r="I350" s="328"/>
      <c r="J350" s="328"/>
      <c r="K350" s="328"/>
      <c r="L350" s="328"/>
      <c r="M350" s="328"/>
      <c r="N350" s="328"/>
      <c r="O350" s="328"/>
      <c r="P350" s="329"/>
    </row>
    <row r="351" spans="2:20" ht="20.100000000000001" customHeight="1"/>
    <row r="352" spans="2:20" s="25" customFormat="1" ht="20.100000000000001" customHeight="1" thickBot="1">
      <c r="B352" s="25" t="s">
        <v>226</v>
      </c>
      <c r="S352" s="26"/>
      <c r="T352" s="26"/>
    </row>
    <row r="353" spans="2:20" ht="20.100000000000001" customHeight="1">
      <c r="B353" s="318" t="s">
        <v>227</v>
      </c>
      <c r="C353" s="319"/>
      <c r="D353" s="319"/>
      <c r="E353" s="319"/>
      <c r="F353" s="319"/>
      <c r="G353" s="319" t="s">
        <v>228</v>
      </c>
      <c r="H353" s="319"/>
      <c r="I353" s="319"/>
      <c r="J353" s="319"/>
      <c r="K353" s="319"/>
      <c r="L353" s="319"/>
      <c r="M353" s="319"/>
      <c r="N353" s="319"/>
      <c r="O353" s="310"/>
      <c r="P353" s="320"/>
    </row>
    <row r="354" spans="2:20" ht="60" customHeight="1">
      <c r="B354" s="312" t="s">
        <v>210</v>
      </c>
      <c r="C354" s="187"/>
      <c r="D354" s="187"/>
      <c r="E354" s="187"/>
      <c r="F354" s="258"/>
      <c r="G354" s="188" t="s">
        <v>2534</v>
      </c>
      <c r="H354" s="189"/>
      <c r="I354" s="189"/>
      <c r="J354" s="189"/>
      <c r="K354" s="189"/>
      <c r="L354" s="189"/>
      <c r="M354" s="189"/>
      <c r="N354" s="189"/>
      <c r="O354" s="189"/>
      <c r="P354" s="190"/>
    </row>
    <row r="355" spans="2:20" ht="20.100000000000001" customHeight="1">
      <c r="B355" s="183" t="s">
        <v>220</v>
      </c>
      <c r="C355" s="182"/>
      <c r="D355" s="182"/>
      <c r="E355" s="182"/>
      <c r="F355" s="182"/>
      <c r="G355" s="211" t="s">
        <v>500</v>
      </c>
      <c r="H355" s="212"/>
      <c r="I355" s="109">
        <v>1</v>
      </c>
      <c r="J355" s="109"/>
      <c r="K355" s="187" t="s">
        <v>501</v>
      </c>
      <c r="L355" s="187"/>
      <c r="M355" s="187"/>
      <c r="N355" s="187"/>
      <c r="O355" s="187"/>
      <c r="P355" s="213"/>
    </row>
    <row r="356" spans="2:20" ht="60" customHeight="1">
      <c r="B356" s="315" t="s">
        <v>590</v>
      </c>
      <c r="C356" s="316"/>
      <c r="D356" s="316"/>
      <c r="E356" s="316"/>
      <c r="F356" s="317"/>
      <c r="G356" s="188" t="s">
        <v>2535</v>
      </c>
      <c r="H356" s="189"/>
      <c r="I356" s="189"/>
      <c r="J356" s="189"/>
      <c r="K356" s="189"/>
      <c r="L356" s="189"/>
      <c r="M356" s="189"/>
      <c r="N356" s="189"/>
      <c r="O356" s="189"/>
      <c r="P356" s="190"/>
    </row>
    <row r="357" spans="2:20" ht="60" customHeight="1">
      <c r="B357" s="312" t="s">
        <v>222</v>
      </c>
      <c r="C357" s="187"/>
      <c r="D357" s="187"/>
      <c r="E357" s="187"/>
      <c r="F357" s="258"/>
      <c r="G357" s="188" t="s">
        <v>2536</v>
      </c>
      <c r="H357" s="189"/>
      <c r="I357" s="189"/>
      <c r="J357" s="189"/>
      <c r="K357" s="189"/>
      <c r="L357" s="189"/>
      <c r="M357" s="189"/>
      <c r="N357" s="189"/>
      <c r="O357" s="189"/>
      <c r="P357" s="190"/>
    </row>
    <row r="358" spans="2:20" ht="60" customHeight="1">
      <c r="B358" s="312" t="s">
        <v>221</v>
      </c>
      <c r="C358" s="187"/>
      <c r="D358" s="187"/>
      <c r="E358" s="187"/>
      <c r="F358" s="258"/>
      <c r="G358" s="188" t="s">
        <v>2537</v>
      </c>
      <c r="H358" s="189"/>
      <c r="I358" s="189"/>
      <c r="J358" s="189"/>
      <c r="K358" s="189"/>
      <c r="L358" s="189"/>
      <c r="M358" s="189"/>
      <c r="N358" s="189"/>
      <c r="O358" s="189"/>
      <c r="P358" s="190"/>
    </row>
    <row r="359" spans="2:20" ht="60" customHeight="1">
      <c r="B359" s="312" t="s">
        <v>224</v>
      </c>
      <c r="C359" s="187"/>
      <c r="D359" s="187"/>
      <c r="E359" s="187"/>
      <c r="F359" s="258"/>
      <c r="G359" s="188" t="s">
        <v>2538</v>
      </c>
      <c r="H359" s="189"/>
      <c r="I359" s="189"/>
      <c r="J359" s="189"/>
      <c r="K359" s="189"/>
      <c r="L359" s="189"/>
      <c r="M359" s="189"/>
      <c r="N359" s="189"/>
      <c r="O359" s="189"/>
      <c r="P359" s="190"/>
    </row>
    <row r="360" spans="2:20" ht="20.100000000000001" customHeight="1">
      <c r="B360" s="148" t="s">
        <v>401</v>
      </c>
      <c r="C360" s="134"/>
      <c r="D360" s="134"/>
      <c r="E360" s="134"/>
      <c r="F360" s="149"/>
      <c r="G360" s="223" t="s">
        <v>229</v>
      </c>
      <c r="H360" s="234"/>
      <c r="I360" s="234"/>
      <c r="J360" s="234"/>
      <c r="K360" s="234"/>
      <c r="L360" s="234"/>
      <c r="M360" s="234"/>
      <c r="N360" s="234"/>
      <c r="O360" s="234"/>
      <c r="P360" s="235"/>
    </row>
    <row r="361" spans="2:20" ht="20.100000000000001" customHeight="1">
      <c r="B361" s="152"/>
      <c r="C361" s="138"/>
      <c r="D361" s="138"/>
      <c r="E361" s="138"/>
      <c r="F361" s="153"/>
      <c r="G361" s="313"/>
      <c r="H361" s="314"/>
      <c r="I361" s="314"/>
      <c r="J361" s="314"/>
      <c r="K361" s="314"/>
      <c r="L361" s="314"/>
      <c r="M361" s="314"/>
      <c r="N361" s="314"/>
      <c r="O361" s="314"/>
      <c r="P361" s="298"/>
    </row>
    <row r="362" spans="2:20" ht="60" customHeight="1" thickBot="1">
      <c r="B362" s="306" t="s">
        <v>402</v>
      </c>
      <c r="C362" s="239"/>
      <c r="D362" s="239"/>
      <c r="E362" s="239"/>
      <c r="F362" s="240"/>
      <c r="G362" s="241" t="s">
        <v>2539</v>
      </c>
      <c r="H362" s="242"/>
      <c r="I362" s="242"/>
      <c r="J362" s="242"/>
      <c r="K362" s="242"/>
      <c r="L362" s="242"/>
      <c r="M362" s="242"/>
      <c r="N362" s="242"/>
      <c r="O362" s="242"/>
      <c r="P362" s="243"/>
    </row>
    <row r="363" spans="2:20" ht="20.100000000000001" customHeight="1"/>
    <row r="364" spans="2:20" s="25" customFormat="1" ht="20.100000000000001" customHeight="1">
      <c r="B364" s="25" t="s">
        <v>230</v>
      </c>
      <c r="S364" s="26"/>
      <c r="T364" s="26"/>
    </row>
    <row r="365" spans="2:20" s="25" customFormat="1" ht="20.100000000000001" customHeight="1" thickBot="1">
      <c r="B365" s="25" t="s">
        <v>231</v>
      </c>
      <c r="S365" s="26"/>
      <c r="T365" s="26"/>
    </row>
    <row r="366" spans="2:20" ht="20.100000000000001" customHeight="1">
      <c r="B366" s="308" t="s">
        <v>227</v>
      </c>
      <c r="C366" s="309"/>
      <c r="D366" s="309"/>
      <c r="E366" s="309"/>
      <c r="F366" s="309"/>
      <c r="G366" s="309"/>
      <c r="H366" s="309"/>
      <c r="I366" s="309"/>
      <c r="J366" s="310" t="s">
        <v>232</v>
      </c>
      <c r="K366" s="309"/>
      <c r="L366" s="309"/>
      <c r="M366" s="309"/>
      <c r="N366" s="309"/>
      <c r="O366" s="309"/>
      <c r="P366" s="311"/>
    </row>
    <row r="367" spans="2:20" ht="60" customHeight="1">
      <c r="B367" s="312" t="s">
        <v>587</v>
      </c>
      <c r="C367" s="187"/>
      <c r="D367" s="187"/>
      <c r="E367" s="187"/>
      <c r="F367" s="187"/>
      <c r="G367" s="187"/>
      <c r="H367" s="187"/>
      <c r="I367" s="258"/>
      <c r="J367" s="188"/>
      <c r="K367" s="189"/>
      <c r="L367" s="189"/>
      <c r="M367" s="189"/>
      <c r="N367" s="189"/>
      <c r="O367" s="189"/>
      <c r="P367" s="190"/>
    </row>
    <row r="368" spans="2:20" ht="60" customHeight="1">
      <c r="B368" s="148" t="s">
        <v>588</v>
      </c>
      <c r="C368" s="134"/>
      <c r="D368" s="134"/>
      <c r="E368" s="134"/>
      <c r="F368" s="134"/>
      <c r="G368" s="134"/>
      <c r="H368" s="134"/>
      <c r="I368" s="149"/>
      <c r="J368" s="159"/>
      <c r="K368" s="160"/>
      <c r="L368" s="160"/>
      <c r="M368" s="160"/>
      <c r="N368" s="160"/>
      <c r="O368" s="160"/>
      <c r="P368" s="161"/>
    </row>
    <row r="369" spans="2:20" ht="60" customHeight="1">
      <c r="B369" s="152"/>
      <c r="C369" s="138"/>
      <c r="D369" s="138"/>
      <c r="E369" s="138"/>
      <c r="F369" s="138"/>
      <c r="G369" s="138"/>
      <c r="H369" s="138"/>
      <c r="I369" s="153"/>
      <c r="J369" s="162"/>
      <c r="K369" s="163"/>
      <c r="L369" s="163"/>
      <c r="M369" s="163"/>
      <c r="N369" s="163"/>
      <c r="O369" s="163"/>
      <c r="P369" s="164"/>
    </row>
    <row r="370" spans="2:20" ht="20.100000000000001" customHeight="1" thickBot="1">
      <c r="B370" s="306" t="s">
        <v>233</v>
      </c>
      <c r="C370" s="239"/>
      <c r="D370" s="239"/>
      <c r="E370" s="239"/>
      <c r="F370" s="239"/>
      <c r="G370" s="239"/>
      <c r="H370" s="239"/>
      <c r="I370" s="239"/>
      <c r="J370" s="239"/>
      <c r="K370" s="239"/>
      <c r="L370" s="239"/>
      <c r="M370" s="239"/>
      <c r="N370" s="239"/>
      <c r="O370" s="239"/>
      <c r="P370" s="307"/>
    </row>
    <row r="371" spans="2:20" ht="20.100000000000001" customHeight="1"/>
    <row r="372" spans="2:20" s="25" customFormat="1" ht="20.100000000000001" customHeight="1" thickBot="1">
      <c r="B372" s="25" t="s">
        <v>234</v>
      </c>
      <c r="S372" s="26"/>
      <c r="T372" s="26"/>
    </row>
    <row r="373" spans="2:20" ht="60" customHeight="1">
      <c r="B373" s="191" t="s">
        <v>228</v>
      </c>
      <c r="C373" s="192"/>
      <c r="D373" s="192"/>
      <c r="E373" s="192"/>
      <c r="F373" s="192"/>
      <c r="G373" s="192"/>
      <c r="H373" s="192"/>
      <c r="I373" s="192"/>
      <c r="J373" s="299"/>
      <c r="K373" s="300"/>
      <c r="L373" s="300"/>
      <c r="M373" s="300"/>
      <c r="N373" s="300"/>
      <c r="O373" s="301"/>
      <c r="P373" s="302"/>
    </row>
    <row r="374" spans="2:20" ht="20.100000000000001" customHeight="1">
      <c r="B374" s="183" t="s">
        <v>403</v>
      </c>
      <c r="C374" s="182"/>
      <c r="D374" s="182"/>
      <c r="E374" s="182"/>
      <c r="F374" s="182"/>
      <c r="G374" s="182"/>
      <c r="H374" s="182"/>
      <c r="I374" s="182"/>
      <c r="J374" s="108"/>
      <c r="K374" s="109"/>
      <c r="L374" s="109"/>
      <c r="M374" s="109"/>
      <c r="N374" s="109"/>
      <c r="O374" s="109"/>
      <c r="P374" s="50" t="s">
        <v>494</v>
      </c>
    </row>
    <row r="375" spans="2:20" ht="60" customHeight="1">
      <c r="B375" s="183" t="s">
        <v>235</v>
      </c>
      <c r="C375" s="182"/>
      <c r="D375" s="182"/>
      <c r="E375" s="182"/>
      <c r="F375" s="182"/>
      <c r="G375" s="182"/>
      <c r="H375" s="182"/>
      <c r="I375" s="182"/>
      <c r="J375" s="303" t="s">
        <v>240</v>
      </c>
      <c r="K375" s="304"/>
      <c r="L375" s="304"/>
      <c r="M375" s="304"/>
      <c r="N375" s="304"/>
      <c r="O375" s="304"/>
      <c r="P375" s="305"/>
    </row>
    <row r="376" spans="2:20" ht="20.100000000000001" customHeight="1">
      <c r="B376" s="181" t="s">
        <v>236</v>
      </c>
      <c r="C376" s="285"/>
      <c r="D376" s="285"/>
      <c r="E376" s="285"/>
      <c r="F376" s="285"/>
      <c r="G376" s="285"/>
      <c r="H376" s="285"/>
      <c r="I376" s="285"/>
      <c r="J376" s="165"/>
      <c r="K376" s="140"/>
      <c r="L376" s="140"/>
      <c r="M376" s="140"/>
      <c r="N376" s="140"/>
      <c r="O376" s="140"/>
      <c r="P376" s="235" t="s">
        <v>499</v>
      </c>
    </row>
    <row r="377" spans="2:20" ht="20.100000000000001" customHeight="1">
      <c r="B377" s="181"/>
      <c r="C377" s="285"/>
      <c r="D377" s="285"/>
      <c r="E377" s="285"/>
      <c r="F377" s="285"/>
      <c r="G377" s="285"/>
      <c r="H377" s="285"/>
      <c r="I377" s="285"/>
      <c r="J377" s="145"/>
      <c r="K377" s="146"/>
      <c r="L377" s="146"/>
      <c r="M377" s="146"/>
      <c r="N377" s="146"/>
      <c r="O377" s="146"/>
      <c r="P377" s="298"/>
    </row>
    <row r="378" spans="2:20" ht="20.100000000000001" customHeight="1">
      <c r="B378" s="183" t="s">
        <v>237</v>
      </c>
      <c r="C378" s="182"/>
      <c r="D378" s="182"/>
      <c r="E378" s="182"/>
      <c r="F378" s="182"/>
      <c r="G378" s="182"/>
      <c r="H378" s="182"/>
      <c r="I378" s="182"/>
      <c r="J378" s="108"/>
      <c r="K378" s="109"/>
      <c r="L378" s="109"/>
      <c r="M378" s="109"/>
      <c r="N378" s="109"/>
      <c r="O378" s="109"/>
      <c r="P378" s="50" t="s">
        <v>502</v>
      </c>
    </row>
    <row r="379" spans="2:20" ht="60" customHeight="1">
      <c r="B379" s="181" t="s">
        <v>238</v>
      </c>
      <c r="C379" s="285"/>
      <c r="D379" s="182" t="s">
        <v>241</v>
      </c>
      <c r="E379" s="182"/>
      <c r="F379" s="182"/>
      <c r="G379" s="182"/>
      <c r="H379" s="182"/>
      <c r="I379" s="182"/>
      <c r="J379" s="120"/>
      <c r="K379" s="121"/>
      <c r="L379" s="121"/>
      <c r="M379" s="121"/>
      <c r="N379" s="121"/>
      <c r="O379" s="122"/>
      <c r="P379" s="123"/>
    </row>
    <row r="380" spans="2:20" ht="60" customHeight="1">
      <c r="B380" s="181"/>
      <c r="C380" s="285"/>
      <c r="D380" s="182" t="s">
        <v>242</v>
      </c>
      <c r="E380" s="182"/>
      <c r="F380" s="182"/>
      <c r="G380" s="182"/>
      <c r="H380" s="182"/>
      <c r="I380" s="182"/>
      <c r="J380" s="120"/>
      <c r="K380" s="121"/>
      <c r="L380" s="121"/>
      <c r="M380" s="121"/>
      <c r="N380" s="121"/>
      <c r="O380" s="122"/>
      <c r="P380" s="123"/>
    </row>
    <row r="381" spans="2:20" ht="39.950000000000003" customHeight="1">
      <c r="B381" s="181" t="s">
        <v>239</v>
      </c>
      <c r="C381" s="285"/>
      <c r="D381" s="154"/>
      <c r="E381" s="109"/>
      <c r="F381" s="109"/>
      <c r="G381" s="109"/>
      <c r="H381" s="109"/>
      <c r="I381" s="109"/>
      <c r="J381" s="109"/>
      <c r="K381" s="109"/>
      <c r="L381" s="109"/>
      <c r="M381" s="109"/>
      <c r="N381" s="109"/>
      <c r="O381" s="109"/>
      <c r="P381" s="155"/>
    </row>
    <row r="382" spans="2:20" ht="20.100000000000001" customHeight="1">
      <c r="B382" s="181"/>
      <c r="C382" s="285"/>
      <c r="D382" s="288" t="s">
        <v>461</v>
      </c>
      <c r="E382" s="289"/>
      <c r="F382" s="289"/>
      <c r="G382" s="289"/>
      <c r="H382" s="289"/>
      <c r="I382" s="289"/>
      <c r="J382" s="289"/>
      <c r="K382" s="289"/>
      <c r="L382" s="289"/>
      <c r="M382" s="289"/>
      <c r="N382" s="289"/>
      <c r="O382" s="289"/>
      <c r="P382" s="290"/>
    </row>
    <row r="383" spans="2:20" ht="60" customHeight="1" thickBot="1">
      <c r="B383" s="286"/>
      <c r="C383" s="287"/>
      <c r="D383" s="55"/>
      <c r="E383" s="291" t="s">
        <v>5</v>
      </c>
      <c r="F383" s="292"/>
      <c r="G383" s="293"/>
      <c r="H383" s="242"/>
      <c r="I383" s="242"/>
      <c r="J383" s="242"/>
      <c r="K383" s="242"/>
      <c r="L383" s="242"/>
      <c r="M383" s="242"/>
      <c r="N383" s="242"/>
      <c r="O383" s="242"/>
      <c r="P383" s="243"/>
    </row>
    <row r="384" spans="2:20" ht="20.100000000000001" customHeight="1"/>
    <row r="385" spans="1:20" s="25" customFormat="1" ht="20.100000000000001" customHeight="1">
      <c r="A385" s="25">
        <v>7</v>
      </c>
      <c r="B385" s="25" t="s">
        <v>243</v>
      </c>
      <c r="S385" s="26"/>
      <c r="T385" s="26"/>
    </row>
    <row r="386" spans="1:20" s="25" customFormat="1" ht="20.100000000000001" customHeight="1" thickBot="1">
      <c r="B386" s="25" t="s">
        <v>244</v>
      </c>
      <c r="S386" s="26"/>
      <c r="T386" s="26"/>
    </row>
    <row r="387" spans="1:20" ht="20.100000000000001" customHeight="1">
      <c r="B387" s="294" t="s">
        <v>245</v>
      </c>
      <c r="C387" s="295"/>
      <c r="D387" s="192" t="s">
        <v>249</v>
      </c>
      <c r="E387" s="192"/>
      <c r="F387" s="192"/>
      <c r="G387" s="192"/>
      <c r="H387" s="208">
        <v>26</v>
      </c>
      <c r="I387" s="209"/>
      <c r="J387" s="209"/>
      <c r="K387" s="209"/>
      <c r="L387" s="209"/>
      <c r="M387" s="209"/>
      <c r="N387" s="209"/>
      <c r="O387" s="209"/>
      <c r="P387" s="62" t="s">
        <v>495</v>
      </c>
    </row>
    <row r="388" spans="1:20" ht="20.100000000000001" customHeight="1">
      <c r="B388" s="296"/>
      <c r="C388" s="297"/>
      <c r="D388" s="182" t="s">
        <v>250</v>
      </c>
      <c r="E388" s="182"/>
      <c r="F388" s="182"/>
      <c r="G388" s="182"/>
      <c r="H388" s="154">
        <v>27</v>
      </c>
      <c r="I388" s="109"/>
      <c r="J388" s="109"/>
      <c r="K388" s="109"/>
      <c r="L388" s="109"/>
      <c r="M388" s="109"/>
      <c r="N388" s="109"/>
      <c r="O388" s="109"/>
      <c r="P388" s="50" t="s">
        <v>497</v>
      </c>
    </row>
    <row r="389" spans="1:20" ht="20.100000000000001" customHeight="1">
      <c r="B389" s="183" t="s">
        <v>246</v>
      </c>
      <c r="C389" s="182"/>
      <c r="D389" s="182" t="s">
        <v>251</v>
      </c>
      <c r="E389" s="182"/>
      <c r="F389" s="182"/>
      <c r="G389" s="182"/>
      <c r="H389" s="154">
        <v>1</v>
      </c>
      <c r="I389" s="109"/>
      <c r="J389" s="109"/>
      <c r="K389" s="109"/>
      <c r="L389" s="109"/>
      <c r="M389" s="109"/>
      <c r="N389" s="109"/>
      <c r="O389" s="109"/>
      <c r="P389" s="50" t="s">
        <v>497</v>
      </c>
    </row>
    <row r="390" spans="1:20" ht="20.100000000000001" customHeight="1">
      <c r="B390" s="183"/>
      <c r="C390" s="182"/>
      <c r="D390" s="182" t="s">
        <v>252</v>
      </c>
      <c r="E390" s="182"/>
      <c r="F390" s="182"/>
      <c r="G390" s="182"/>
      <c r="H390" s="154">
        <v>14</v>
      </c>
      <c r="I390" s="109"/>
      <c r="J390" s="109"/>
      <c r="K390" s="109"/>
      <c r="L390" s="109"/>
      <c r="M390" s="109"/>
      <c r="N390" s="109"/>
      <c r="O390" s="109"/>
      <c r="P390" s="50" t="s">
        <v>497</v>
      </c>
    </row>
    <row r="391" spans="1:20" ht="20.100000000000001" customHeight="1">
      <c r="B391" s="183"/>
      <c r="C391" s="182"/>
      <c r="D391" s="182" t="s">
        <v>253</v>
      </c>
      <c r="E391" s="182"/>
      <c r="F391" s="182"/>
      <c r="G391" s="182"/>
      <c r="H391" s="154">
        <v>22</v>
      </c>
      <c r="I391" s="109"/>
      <c r="J391" s="109"/>
      <c r="K391" s="109"/>
      <c r="L391" s="109"/>
      <c r="M391" s="109"/>
      <c r="N391" s="109"/>
      <c r="O391" s="109"/>
      <c r="P391" s="50" t="s">
        <v>497</v>
      </c>
    </row>
    <row r="392" spans="1:20" ht="20.100000000000001" customHeight="1">
      <c r="B392" s="183"/>
      <c r="C392" s="182"/>
      <c r="D392" s="182" t="s">
        <v>254</v>
      </c>
      <c r="E392" s="182"/>
      <c r="F392" s="182"/>
      <c r="G392" s="182"/>
      <c r="H392" s="154">
        <v>16</v>
      </c>
      <c r="I392" s="109"/>
      <c r="J392" s="109"/>
      <c r="K392" s="109"/>
      <c r="L392" s="109"/>
      <c r="M392" s="109"/>
      <c r="N392" s="109"/>
      <c r="O392" s="109"/>
      <c r="P392" s="50" t="s">
        <v>497</v>
      </c>
    </row>
    <row r="393" spans="1:20" ht="20.100000000000001" customHeight="1">
      <c r="B393" s="279" t="s">
        <v>247</v>
      </c>
      <c r="C393" s="280"/>
      <c r="D393" s="182" t="s">
        <v>255</v>
      </c>
      <c r="E393" s="182"/>
      <c r="F393" s="182"/>
      <c r="G393" s="182"/>
      <c r="H393" s="154">
        <v>50</v>
      </c>
      <c r="I393" s="109"/>
      <c r="J393" s="109"/>
      <c r="K393" s="109"/>
      <c r="L393" s="109"/>
      <c r="M393" s="109"/>
      <c r="N393" s="109"/>
      <c r="O393" s="109"/>
      <c r="P393" s="50" t="s">
        <v>497</v>
      </c>
    </row>
    <row r="394" spans="1:20" ht="20.100000000000001" customHeight="1">
      <c r="B394" s="281"/>
      <c r="C394" s="282"/>
      <c r="D394" s="182" t="s">
        <v>256</v>
      </c>
      <c r="E394" s="182"/>
      <c r="F394" s="182"/>
      <c r="G394" s="182"/>
      <c r="H394" s="154">
        <v>3</v>
      </c>
      <c r="I394" s="109"/>
      <c r="J394" s="109"/>
      <c r="K394" s="109"/>
      <c r="L394" s="109"/>
      <c r="M394" s="109"/>
      <c r="N394" s="109"/>
      <c r="O394" s="109"/>
      <c r="P394" s="50" t="s">
        <v>497</v>
      </c>
    </row>
    <row r="395" spans="1:20" ht="20.100000000000001" customHeight="1">
      <c r="B395" s="281"/>
      <c r="C395" s="282"/>
      <c r="D395" s="182" t="s">
        <v>257</v>
      </c>
      <c r="E395" s="182"/>
      <c r="F395" s="182"/>
      <c r="G395" s="182"/>
      <c r="H395" s="154">
        <v>0</v>
      </c>
      <c r="I395" s="109"/>
      <c r="J395" s="109"/>
      <c r="K395" s="109"/>
      <c r="L395" s="109"/>
      <c r="M395" s="109"/>
      <c r="N395" s="109"/>
      <c r="O395" s="109"/>
      <c r="P395" s="50" t="s">
        <v>497</v>
      </c>
    </row>
    <row r="396" spans="1:20" ht="20.100000000000001" customHeight="1">
      <c r="B396" s="281"/>
      <c r="C396" s="282"/>
      <c r="D396" s="182" t="s">
        <v>258</v>
      </c>
      <c r="E396" s="182"/>
      <c r="F396" s="182"/>
      <c r="G396" s="182"/>
      <c r="H396" s="154">
        <v>0</v>
      </c>
      <c r="I396" s="109"/>
      <c r="J396" s="109"/>
      <c r="K396" s="109"/>
      <c r="L396" s="109"/>
      <c r="M396" s="109"/>
      <c r="N396" s="109"/>
      <c r="O396" s="109"/>
      <c r="P396" s="50" t="s">
        <v>497</v>
      </c>
    </row>
    <row r="397" spans="1:20" ht="20.100000000000001" customHeight="1">
      <c r="B397" s="281"/>
      <c r="C397" s="282"/>
      <c r="D397" s="182" t="s">
        <v>259</v>
      </c>
      <c r="E397" s="182"/>
      <c r="F397" s="182"/>
      <c r="G397" s="182"/>
      <c r="H397" s="154">
        <v>0</v>
      </c>
      <c r="I397" s="109"/>
      <c r="J397" s="109"/>
      <c r="K397" s="109"/>
      <c r="L397" s="109"/>
      <c r="M397" s="109"/>
      <c r="N397" s="109"/>
      <c r="O397" s="109"/>
      <c r="P397" s="50" t="s">
        <v>497</v>
      </c>
    </row>
    <row r="398" spans="1:20" ht="20.100000000000001" customHeight="1">
      <c r="B398" s="281"/>
      <c r="C398" s="282"/>
      <c r="D398" s="182" t="s">
        <v>260</v>
      </c>
      <c r="E398" s="182"/>
      <c r="F398" s="182"/>
      <c r="G398" s="182"/>
      <c r="H398" s="154">
        <v>0</v>
      </c>
      <c r="I398" s="109"/>
      <c r="J398" s="109"/>
      <c r="K398" s="109"/>
      <c r="L398" s="109"/>
      <c r="M398" s="109"/>
      <c r="N398" s="109"/>
      <c r="O398" s="109"/>
      <c r="P398" s="50" t="s">
        <v>497</v>
      </c>
    </row>
    <row r="399" spans="1:20" ht="20.100000000000001" customHeight="1">
      <c r="B399" s="281"/>
      <c r="C399" s="282"/>
      <c r="D399" s="182" t="s">
        <v>261</v>
      </c>
      <c r="E399" s="182"/>
      <c r="F399" s="182"/>
      <c r="G399" s="182"/>
      <c r="H399" s="154">
        <v>0</v>
      </c>
      <c r="I399" s="109"/>
      <c r="J399" s="109"/>
      <c r="K399" s="109"/>
      <c r="L399" s="109"/>
      <c r="M399" s="109"/>
      <c r="N399" s="109"/>
      <c r="O399" s="109"/>
      <c r="P399" s="50" t="s">
        <v>497</v>
      </c>
    </row>
    <row r="400" spans="1:20" ht="20.100000000000001" customHeight="1">
      <c r="B400" s="283"/>
      <c r="C400" s="284"/>
      <c r="D400" s="182" t="s">
        <v>262</v>
      </c>
      <c r="E400" s="182"/>
      <c r="F400" s="182"/>
      <c r="G400" s="182"/>
      <c r="H400" s="154">
        <v>0</v>
      </c>
      <c r="I400" s="109"/>
      <c r="J400" s="109"/>
      <c r="K400" s="109"/>
      <c r="L400" s="109"/>
      <c r="M400" s="109"/>
      <c r="N400" s="109"/>
      <c r="O400" s="109"/>
      <c r="P400" s="50" t="s">
        <v>497</v>
      </c>
    </row>
    <row r="401" spans="2:20" ht="20.100000000000001" customHeight="1">
      <c r="B401" s="183" t="s">
        <v>248</v>
      </c>
      <c r="C401" s="182"/>
      <c r="D401" s="182" t="s">
        <v>263</v>
      </c>
      <c r="E401" s="182"/>
      <c r="F401" s="182"/>
      <c r="G401" s="182"/>
      <c r="H401" s="154">
        <v>1</v>
      </c>
      <c r="I401" s="109"/>
      <c r="J401" s="109"/>
      <c r="K401" s="109"/>
      <c r="L401" s="109"/>
      <c r="M401" s="109"/>
      <c r="N401" s="109"/>
      <c r="O401" s="109"/>
      <c r="P401" s="50" t="s">
        <v>497</v>
      </c>
    </row>
    <row r="402" spans="2:20" ht="20.100000000000001" customHeight="1">
      <c r="B402" s="183"/>
      <c r="C402" s="182"/>
      <c r="D402" s="182" t="s">
        <v>264</v>
      </c>
      <c r="E402" s="182"/>
      <c r="F402" s="182"/>
      <c r="G402" s="182"/>
      <c r="H402" s="154">
        <v>4</v>
      </c>
      <c r="I402" s="109"/>
      <c r="J402" s="109"/>
      <c r="K402" s="109"/>
      <c r="L402" s="109"/>
      <c r="M402" s="109"/>
      <c r="N402" s="109"/>
      <c r="O402" s="109"/>
      <c r="P402" s="50" t="s">
        <v>497</v>
      </c>
    </row>
    <row r="403" spans="2:20" ht="20.100000000000001" customHeight="1">
      <c r="B403" s="183"/>
      <c r="C403" s="182"/>
      <c r="D403" s="182" t="s">
        <v>265</v>
      </c>
      <c r="E403" s="182"/>
      <c r="F403" s="182"/>
      <c r="G403" s="182"/>
      <c r="H403" s="154">
        <v>25</v>
      </c>
      <c r="I403" s="109"/>
      <c r="J403" s="109"/>
      <c r="K403" s="109"/>
      <c r="L403" s="109"/>
      <c r="M403" s="109"/>
      <c r="N403" s="109"/>
      <c r="O403" s="109"/>
      <c r="P403" s="50" t="s">
        <v>497</v>
      </c>
    </row>
    <row r="404" spans="2:20" ht="20.100000000000001" customHeight="1">
      <c r="B404" s="183"/>
      <c r="C404" s="182"/>
      <c r="D404" s="182" t="s">
        <v>266</v>
      </c>
      <c r="E404" s="182"/>
      <c r="F404" s="182"/>
      <c r="G404" s="182"/>
      <c r="H404" s="154">
        <v>20</v>
      </c>
      <c r="I404" s="109"/>
      <c r="J404" s="109"/>
      <c r="K404" s="109"/>
      <c r="L404" s="109"/>
      <c r="M404" s="109"/>
      <c r="N404" s="109"/>
      <c r="O404" s="109"/>
      <c r="P404" s="50" t="s">
        <v>497</v>
      </c>
    </row>
    <row r="405" spans="2:20" ht="20.100000000000001" customHeight="1">
      <c r="B405" s="183"/>
      <c r="C405" s="182"/>
      <c r="D405" s="182" t="s">
        <v>267</v>
      </c>
      <c r="E405" s="182"/>
      <c r="F405" s="182"/>
      <c r="G405" s="182"/>
      <c r="H405" s="154">
        <v>2</v>
      </c>
      <c r="I405" s="109"/>
      <c r="J405" s="109"/>
      <c r="K405" s="109"/>
      <c r="L405" s="109"/>
      <c r="M405" s="109"/>
      <c r="N405" s="109"/>
      <c r="O405" s="109"/>
      <c r="P405" s="50" t="s">
        <v>497</v>
      </c>
    </row>
    <row r="406" spans="2:20" ht="20.100000000000001" customHeight="1" thickBot="1">
      <c r="B406" s="202"/>
      <c r="C406" s="203"/>
      <c r="D406" s="203" t="s">
        <v>268</v>
      </c>
      <c r="E406" s="203"/>
      <c r="F406" s="203"/>
      <c r="G406" s="203"/>
      <c r="H406" s="204">
        <v>1</v>
      </c>
      <c r="I406" s="205"/>
      <c r="J406" s="205"/>
      <c r="K406" s="205"/>
      <c r="L406" s="205"/>
      <c r="M406" s="205"/>
      <c r="N406" s="205"/>
      <c r="O406" s="205"/>
      <c r="P406" s="51" t="s">
        <v>497</v>
      </c>
    </row>
    <row r="407" spans="2:20" ht="20.100000000000001" customHeight="1"/>
    <row r="408" spans="2:20" s="25" customFormat="1" ht="20.100000000000001" customHeight="1" thickBot="1">
      <c r="B408" s="25" t="s">
        <v>269</v>
      </c>
      <c r="S408" s="26"/>
      <c r="T408" s="26"/>
    </row>
    <row r="409" spans="2:20" ht="20.100000000000001" customHeight="1">
      <c r="B409" s="191" t="s">
        <v>270</v>
      </c>
      <c r="C409" s="192"/>
      <c r="D409" s="192"/>
      <c r="E409" s="192"/>
      <c r="F409" s="192"/>
      <c r="G409" s="192"/>
      <c r="H409" s="208">
        <v>80.2</v>
      </c>
      <c r="I409" s="209"/>
      <c r="J409" s="209"/>
      <c r="K409" s="209"/>
      <c r="L409" s="209"/>
      <c r="M409" s="209"/>
      <c r="N409" s="209"/>
      <c r="O409" s="209"/>
      <c r="P409" s="62" t="s">
        <v>503</v>
      </c>
    </row>
    <row r="410" spans="2:20" ht="20.100000000000001" customHeight="1">
      <c r="B410" s="183" t="s">
        <v>271</v>
      </c>
      <c r="C410" s="182"/>
      <c r="D410" s="182"/>
      <c r="E410" s="182"/>
      <c r="F410" s="182"/>
      <c r="G410" s="182"/>
      <c r="H410" s="154">
        <v>53</v>
      </c>
      <c r="I410" s="109"/>
      <c r="J410" s="109"/>
      <c r="K410" s="109"/>
      <c r="L410" s="109"/>
      <c r="M410" s="109"/>
      <c r="N410" s="109"/>
      <c r="O410" s="109"/>
      <c r="P410" s="50" t="s">
        <v>495</v>
      </c>
    </row>
    <row r="411" spans="2:20" ht="20.100000000000001" customHeight="1">
      <c r="B411" s="183" t="s">
        <v>272</v>
      </c>
      <c r="C411" s="182"/>
      <c r="D411" s="182"/>
      <c r="E411" s="182"/>
      <c r="F411" s="182"/>
      <c r="G411" s="182"/>
      <c r="H411" s="154">
        <v>92</v>
      </c>
      <c r="I411" s="109"/>
      <c r="J411" s="109"/>
      <c r="K411" s="109"/>
      <c r="L411" s="109"/>
      <c r="M411" s="109"/>
      <c r="N411" s="109"/>
      <c r="O411" s="109"/>
      <c r="P411" s="50" t="s">
        <v>502</v>
      </c>
    </row>
    <row r="412" spans="2:20" ht="20.100000000000001" customHeight="1">
      <c r="B412" s="148" t="s">
        <v>273</v>
      </c>
      <c r="C412" s="134"/>
      <c r="D412" s="134"/>
      <c r="E412" s="134"/>
      <c r="F412" s="134"/>
      <c r="G412" s="134"/>
      <c r="H412" s="134"/>
      <c r="I412" s="134"/>
      <c r="J412" s="134"/>
      <c r="K412" s="134"/>
      <c r="L412" s="134"/>
      <c r="M412" s="134"/>
      <c r="N412" s="134"/>
      <c r="O412" s="134"/>
      <c r="P412" s="277"/>
    </row>
    <row r="413" spans="2:20" ht="20.100000000000001" customHeight="1" thickBot="1">
      <c r="B413" s="220"/>
      <c r="C413" s="221"/>
      <c r="D413" s="221"/>
      <c r="E413" s="221"/>
      <c r="F413" s="221"/>
      <c r="G413" s="221"/>
      <c r="H413" s="221"/>
      <c r="I413" s="221"/>
      <c r="J413" s="221"/>
      <c r="K413" s="221"/>
      <c r="L413" s="221"/>
      <c r="M413" s="221"/>
      <c r="N413" s="221"/>
      <c r="O413" s="221"/>
      <c r="P413" s="278"/>
    </row>
    <row r="414" spans="2:20" ht="20.100000000000001" customHeight="1"/>
    <row r="415" spans="2:20" s="25" customFormat="1" ht="20.100000000000001" customHeight="1" thickBot="1">
      <c r="B415" s="25" t="s">
        <v>274</v>
      </c>
      <c r="S415" s="26"/>
      <c r="T415" s="26"/>
    </row>
    <row r="416" spans="2:20" ht="20.100000000000001" customHeight="1">
      <c r="B416" s="273" t="s">
        <v>275</v>
      </c>
      <c r="C416" s="274"/>
      <c r="D416" s="274"/>
      <c r="E416" s="192" t="s">
        <v>280</v>
      </c>
      <c r="F416" s="192"/>
      <c r="G416" s="192"/>
      <c r="H416" s="208">
        <v>0</v>
      </c>
      <c r="I416" s="209"/>
      <c r="J416" s="209"/>
      <c r="K416" s="209"/>
      <c r="L416" s="209"/>
      <c r="M416" s="209"/>
      <c r="N416" s="209"/>
      <c r="O416" s="209"/>
      <c r="P416" s="62" t="s">
        <v>497</v>
      </c>
    </row>
    <row r="417" spans="1:20" ht="20.100000000000001" customHeight="1">
      <c r="B417" s="275"/>
      <c r="C417" s="276"/>
      <c r="D417" s="276"/>
      <c r="E417" s="182" t="s">
        <v>281</v>
      </c>
      <c r="F417" s="182"/>
      <c r="G417" s="182"/>
      <c r="H417" s="154">
        <v>0</v>
      </c>
      <c r="I417" s="109"/>
      <c r="J417" s="109"/>
      <c r="K417" s="109"/>
      <c r="L417" s="109"/>
      <c r="M417" s="109"/>
      <c r="N417" s="109"/>
      <c r="O417" s="109"/>
      <c r="P417" s="50" t="s">
        <v>497</v>
      </c>
    </row>
    <row r="418" spans="1:20" ht="20.100000000000001" customHeight="1">
      <c r="B418" s="275"/>
      <c r="C418" s="276"/>
      <c r="D418" s="276"/>
      <c r="E418" s="182" t="s">
        <v>282</v>
      </c>
      <c r="F418" s="182"/>
      <c r="G418" s="182"/>
      <c r="H418" s="154">
        <v>5</v>
      </c>
      <c r="I418" s="109"/>
      <c r="J418" s="109"/>
      <c r="K418" s="109"/>
      <c r="L418" s="109"/>
      <c r="M418" s="109"/>
      <c r="N418" s="109"/>
      <c r="O418" s="109"/>
      <c r="P418" s="50" t="s">
        <v>497</v>
      </c>
    </row>
    <row r="419" spans="1:20" ht="20.100000000000001" customHeight="1">
      <c r="B419" s="275"/>
      <c r="C419" s="276"/>
      <c r="D419" s="276"/>
      <c r="E419" s="182" t="s">
        <v>430</v>
      </c>
      <c r="F419" s="182"/>
      <c r="G419" s="182"/>
      <c r="H419" s="154">
        <v>1</v>
      </c>
      <c r="I419" s="109"/>
      <c r="J419" s="109"/>
      <c r="K419" s="109"/>
      <c r="L419" s="109"/>
      <c r="M419" s="109"/>
      <c r="N419" s="109"/>
      <c r="O419" s="109"/>
      <c r="P419" s="50" t="s">
        <v>497</v>
      </c>
    </row>
    <row r="420" spans="1:20" ht="20.100000000000001" customHeight="1">
      <c r="B420" s="275"/>
      <c r="C420" s="276"/>
      <c r="D420" s="276"/>
      <c r="E420" s="182" t="s">
        <v>71</v>
      </c>
      <c r="F420" s="182"/>
      <c r="G420" s="182"/>
      <c r="H420" s="154">
        <v>0</v>
      </c>
      <c r="I420" s="109"/>
      <c r="J420" s="109"/>
      <c r="K420" s="109"/>
      <c r="L420" s="109"/>
      <c r="M420" s="109"/>
      <c r="N420" s="109"/>
      <c r="O420" s="109"/>
      <c r="P420" s="50" t="s">
        <v>497</v>
      </c>
    </row>
    <row r="421" spans="1:20" ht="20.100000000000001" customHeight="1">
      <c r="B421" s="183" t="s">
        <v>277</v>
      </c>
      <c r="C421" s="182"/>
      <c r="D421" s="182"/>
      <c r="E421" s="182" t="s">
        <v>278</v>
      </c>
      <c r="F421" s="182"/>
      <c r="G421" s="182"/>
      <c r="H421" s="154">
        <v>0</v>
      </c>
      <c r="I421" s="109"/>
      <c r="J421" s="109"/>
      <c r="K421" s="109"/>
      <c r="L421" s="109"/>
      <c r="M421" s="109"/>
      <c r="N421" s="109"/>
      <c r="O421" s="109"/>
      <c r="P421" s="50" t="s">
        <v>497</v>
      </c>
    </row>
    <row r="422" spans="1:20" ht="20.100000000000001" customHeight="1">
      <c r="B422" s="183"/>
      <c r="C422" s="182"/>
      <c r="D422" s="182"/>
      <c r="E422" s="182"/>
      <c r="F422" s="182"/>
      <c r="G422" s="182"/>
      <c r="H422" s="184" t="s">
        <v>276</v>
      </c>
      <c r="I422" s="184"/>
      <c r="J422" s="184"/>
      <c r="K422" s="184"/>
      <c r="L422" s="184"/>
      <c r="M422" s="184"/>
      <c r="N422" s="184"/>
      <c r="O422" s="223"/>
      <c r="P422" s="265"/>
    </row>
    <row r="423" spans="1:20" ht="60" customHeight="1">
      <c r="B423" s="183"/>
      <c r="C423" s="182"/>
      <c r="D423" s="182"/>
      <c r="E423" s="182"/>
      <c r="F423" s="182"/>
      <c r="G423" s="182"/>
      <c r="H423" s="266"/>
      <c r="I423" s="267"/>
      <c r="J423" s="267"/>
      <c r="K423" s="267"/>
      <c r="L423" s="267"/>
      <c r="M423" s="267"/>
      <c r="N423" s="267"/>
      <c r="O423" s="162"/>
      <c r="P423" s="268"/>
    </row>
    <row r="424" spans="1:20" ht="20.100000000000001" customHeight="1">
      <c r="B424" s="183"/>
      <c r="C424" s="182"/>
      <c r="D424" s="182"/>
      <c r="E424" s="182" t="s">
        <v>279</v>
      </c>
      <c r="F424" s="182"/>
      <c r="G424" s="182"/>
      <c r="H424" s="154">
        <v>6</v>
      </c>
      <c r="I424" s="109"/>
      <c r="J424" s="109"/>
      <c r="K424" s="109"/>
      <c r="L424" s="109"/>
      <c r="M424" s="109"/>
      <c r="N424" s="109"/>
      <c r="O424" s="109"/>
      <c r="P424" s="50" t="s">
        <v>497</v>
      </c>
    </row>
    <row r="425" spans="1:20" ht="20.100000000000001" customHeight="1">
      <c r="B425" s="183"/>
      <c r="C425" s="182"/>
      <c r="D425" s="182"/>
      <c r="E425" s="182"/>
      <c r="F425" s="182"/>
      <c r="G425" s="182"/>
      <c r="H425" s="184" t="s">
        <v>276</v>
      </c>
      <c r="I425" s="184"/>
      <c r="J425" s="184"/>
      <c r="K425" s="184"/>
      <c r="L425" s="184"/>
      <c r="M425" s="184"/>
      <c r="N425" s="184"/>
      <c r="O425" s="223"/>
      <c r="P425" s="265"/>
    </row>
    <row r="426" spans="1:20" ht="60" customHeight="1" thickBot="1">
      <c r="B426" s="202"/>
      <c r="C426" s="203"/>
      <c r="D426" s="203"/>
      <c r="E426" s="203"/>
      <c r="F426" s="203"/>
      <c r="G426" s="203"/>
      <c r="H426" s="269"/>
      <c r="I426" s="270"/>
      <c r="J426" s="270"/>
      <c r="K426" s="270"/>
      <c r="L426" s="270"/>
      <c r="M426" s="270"/>
      <c r="N426" s="270"/>
      <c r="O426" s="271"/>
      <c r="P426" s="272"/>
    </row>
    <row r="427" spans="1:20" ht="20.100000000000001" customHeight="1"/>
    <row r="428" spans="1:20" s="25" customFormat="1" ht="20.100000000000001" customHeight="1">
      <c r="A428" s="25">
        <v>8</v>
      </c>
      <c r="B428" s="25" t="s">
        <v>283</v>
      </c>
      <c r="S428" s="26"/>
      <c r="T428" s="26"/>
    </row>
    <row r="429" spans="1:20" s="25" customFormat="1" ht="20.100000000000001" customHeight="1" thickBot="1">
      <c r="B429" s="259" t="s">
        <v>585</v>
      </c>
      <c r="C429" s="259"/>
      <c r="D429" s="259"/>
      <c r="E429" s="259"/>
      <c r="F429" s="259"/>
      <c r="G429" s="259"/>
      <c r="H429" s="259"/>
      <c r="I429" s="259"/>
      <c r="J429" s="259"/>
      <c r="K429" s="259"/>
      <c r="L429" s="259"/>
      <c r="M429" s="259"/>
      <c r="N429" s="259"/>
      <c r="O429" s="259"/>
      <c r="P429" s="259"/>
      <c r="S429" s="26"/>
      <c r="T429" s="26"/>
    </row>
    <row r="430" spans="1:20" ht="20.100000000000001" customHeight="1">
      <c r="B430" s="260" t="s">
        <v>462</v>
      </c>
      <c r="C430" s="261"/>
      <c r="D430" s="261"/>
      <c r="E430" s="261"/>
      <c r="F430" s="261"/>
      <c r="G430" s="261"/>
      <c r="H430" s="261"/>
      <c r="I430" s="261"/>
      <c r="J430" s="261"/>
      <c r="K430" s="261"/>
      <c r="L430" s="261"/>
      <c r="M430" s="261"/>
      <c r="N430" s="261"/>
      <c r="O430" s="261"/>
      <c r="P430" s="262"/>
    </row>
    <row r="431" spans="1:20" ht="39.950000000000003" customHeight="1">
      <c r="B431" s="263"/>
      <c r="C431" s="185" t="s">
        <v>284</v>
      </c>
      <c r="D431" s="187"/>
      <c r="E431" s="187"/>
      <c r="F431" s="187"/>
      <c r="G431" s="258"/>
      <c r="H431" s="188" t="s">
        <v>2540</v>
      </c>
      <c r="I431" s="189"/>
      <c r="J431" s="189"/>
      <c r="K431" s="189"/>
      <c r="L431" s="189"/>
      <c r="M431" s="189"/>
      <c r="N431" s="189"/>
      <c r="O431" s="189"/>
      <c r="P431" s="190"/>
    </row>
    <row r="432" spans="1:20" ht="20.100000000000001" customHeight="1">
      <c r="B432" s="264"/>
      <c r="C432" s="185" t="s">
        <v>14</v>
      </c>
      <c r="D432" s="187"/>
      <c r="E432" s="187"/>
      <c r="F432" s="187"/>
      <c r="G432" s="258"/>
      <c r="H432" s="105" t="s">
        <v>2541</v>
      </c>
      <c r="I432" s="106"/>
      <c r="J432" s="48" t="s">
        <v>487</v>
      </c>
      <c r="K432" s="106" t="s">
        <v>2542</v>
      </c>
      <c r="L432" s="106"/>
      <c r="M432" s="48" t="s">
        <v>487</v>
      </c>
      <c r="N432" s="106" t="s">
        <v>2543</v>
      </c>
      <c r="O432" s="106"/>
      <c r="P432" s="107"/>
    </row>
    <row r="433" spans="2:16" ht="20.100000000000001" customHeight="1">
      <c r="B433" s="264"/>
      <c r="C433" s="126" t="s">
        <v>285</v>
      </c>
      <c r="D433" s="118"/>
      <c r="E433" s="119"/>
      <c r="F433" s="250" t="s">
        <v>286</v>
      </c>
      <c r="G433" s="251"/>
      <c r="H433" s="31">
        <v>9</v>
      </c>
      <c r="I433" s="48" t="s">
        <v>504</v>
      </c>
      <c r="J433" s="32">
        <v>0</v>
      </c>
      <c r="K433" s="48" t="s">
        <v>505</v>
      </c>
      <c r="L433" s="69" t="s">
        <v>450</v>
      </c>
      <c r="M433" s="32">
        <v>17</v>
      </c>
      <c r="N433" s="48" t="s">
        <v>504</v>
      </c>
      <c r="O433" s="36">
        <v>0</v>
      </c>
      <c r="P433" s="50" t="s">
        <v>505</v>
      </c>
    </row>
    <row r="434" spans="2:16" ht="20.100000000000001" customHeight="1">
      <c r="B434" s="264"/>
      <c r="C434" s="126"/>
      <c r="D434" s="118"/>
      <c r="E434" s="119"/>
      <c r="F434" s="250" t="s">
        <v>287</v>
      </c>
      <c r="G434" s="251"/>
      <c r="H434" s="44">
        <v>9</v>
      </c>
      <c r="I434" s="48" t="s">
        <v>504</v>
      </c>
      <c r="J434" s="45">
        <v>0</v>
      </c>
      <c r="K434" s="48" t="s">
        <v>505</v>
      </c>
      <c r="L434" s="69" t="s">
        <v>450</v>
      </c>
      <c r="M434" s="45">
        <v>17</v>
      </c>
      <c r="N434" s="48" t="s">
        <v>504</v>
      </c>
      <c r="O434" s="45">
        <v>0</v>
      </c>
      <c r="P434" s="50" t="s">
        <v>505</v>
      </c>
    </row>
    <row r="435" spans="2:16" ht="20.100000000000001" customHeight="1">
      <c r="B435" s="264"/>
      <c r="C435" s="126"/>
      <c r="D435" s="118"/>
      <c r="E435" s="119"/>
      <c r="F435" s="250" t="s">
        <v>288</v>
      </c>
      <c r="G435" s="251"/>
      <c r="H435" s="44">
        <v>9</v>
      </c>
      <c r="I435" s="48" t="s">
        <v>504</v>
      </c>
      <c r="J435" s="45">
        <v>0</v>
      </c>
      <c r="K435" s="48" t="s">
        <v>505</v>
      </c>
      <c r="L435" s="69" t="s">
        <v>450</v>
      </c>
      <c r="M435" s="45">
        <v>17</v>
      </c>
      <c r="N435" s="48" t="s">
        <v>504</v>
      </c>
      <c r="O435" s="45">
        <v>0</v>
      </c>
      <c r="P435" s="50" t="s">
        <v>505</v>
      </c>
    </row>
    <row r="436" spans="2:16" ht="39.950000000000003" customHeight="1">
      <c r="B436" s="264"/>
      <c r="C436" s="185" t="s">
        <v>289</v>
      </c>
      <c r="D436" s="187"/>
      <c r="E436" s="187"/>
      <c r="F436" s="187"/>
      <c r="G436" s="258"/>
      <c r="H436" s="188"/>
      <c r="I436" s="189"/>
      <c r="J436" s="189"/>
      <c r="K436" s="189"/>
      <c r="L436" s="189"/>
      <c r="M436" s="189"/>
      <c r="N436" s="189"/>
      <c r="O436" s="189"/>
      <c r="P436" s="190"/>
    </row>
    <row r="437" spans="2:16" ht="20.100000000000001" customHeight="1">
      <c r="B437" s="253" t="s">
        <v>463</v>
      </c>
      <c r="C437" s="254"/>
      <c r="D437" s="254"/>
      <c r="E437" s="254"/>
      <c r="F437" s="254"/>
      <c r="G437" s="254"/>
      <c r="H437" s="254"/>
      <c r="I437" s="254"/>
      <c r="J437" s="254"/>
      <c r="K437" s="254"/>
      <c r="L437" s="254"/>
      <c r="M437" s="254"/>
      <c r="N437" s="254"/>
      <c r="O437" s="254"/>
      <c r="P437" s="255"/>
    </row>
    <row r="438" spans="2:16" ht="39.950000000000003" customHeight="1">
      <c r="B438" s="256"/>
      <c r="C438" s="185" t="s">
        <v>284</v>
      </c>
      <c r="D438" s="187"/>
      <c r="E438" s="187"/>
      <c r="F438" s="187"/>
      <c r="G438" s="258"/>
      <c r="H438" s="188" t="s">
        <v>2544</v>
      </c>
      <c r="I438" s="189"/>
      <c r="J438" s="189"/>
      <c r="K438" s="189"/>
      <c r="L438" s="189"/>
      <c r="M438" s="189"/>
      <c r="N438" s="189"/>
      <c r="O438" s="189"/>
      <c r="P438" s="190"/>
    </row>
    <row r="439" spans="2:16" ht="20.100000000000001" customHeight="1">
      <c r="B439" s="256"/>
      <c r="C439" s="185" t="s">
        <v>14</v>
      </c>
      <c r="D439" s="187"/>
      <c r="E439" s="187"/>
      <c r="F439" s="187"/>
      <c r="G439" s="258"/>
      <c r="H439" s="105" t="s">
        <v>2541</v>
      </c>
      <c r="I439" s="106"/>
      <c r="J439" s="48" t="s">
        <v>487</v>
      </c>
      <c r="K439" s="106" t="s">
        <v>2545</v>
      </c>
      <c r="L439" s="106"/>
      <c r="M439" s="48" t="s">
        <v>487</v>
      </c>
      <c r="N439" s="106" t="s">
        <v>2546</v>
      </c>
      <c r="O439" s="106"/>
      <c r="P439" s="107"/>
    </row>
    <row r="440" spans="2:16" ht="20.100000000000001" customHeight="1">
      <c r="B440" s="256"/>
      <c r="C440" s="133" t="s">
        <v>285</v>
      </c>
      <c r="D440" s="134"/>
      <c r="E440" s="149"/>
      <c r="F440" s="250" t="s">
        <v>286</v>
      </c>
      <c r="G440" s="251"/>
      <c r="H440" s="44">
        <v>9</v>
      </c>
      <c r="I440" s="48" t="s">
        <v>504</v>
      </c>
      <c r="J440" s="45">
        <v>0</v>
      </c>
      <c r="K440" s="48" t="s">
        <v>505</v>
      </c>
      <c r="L440" s="69" t="s">
        <v>450</v>
      </c>
      <c r="M440" s="45">
        <v>17</v>
      </c>
      <c r="N440" s="48" t="s">
        <v>504</v>
      </c>
      <c r="O440" s="45">
        <v>0</v>
      </c>
      <c r="P440" s="50" t="s">
        <v>505</v>
      </c>
    </row>
    <row r="441" spans="2:16" ht="20.100000000000001" customHeight="1">
      <c r="B441" s="256"/>
      <c r="C441" s="135"/>
      <c r="D441" s="136"/>
      <c r="E441" s="151"/>
      <c r="F441" s="250" t="s">
        <v>287</v>
      </c>
      <c r="G441" s="251"/>
      <c r="H441" s="44">
        <v>9</v>
      </c>
      <c r="I441" s="48" t="s">
        <v>504</v>
      </c>
      <c r="J441" s="45">
        <v>0</v>
      </c>
      <c r="K441" s="48" t="s">
        <v>505</v>
      </c>
      <c r="L441" s="69" t="s">
        <v>450</v>
      </c>
      <c r="M441" s="45">
        <v>17</v>
      </c>
      <c r="N441" s="48" t="s">
        <v>504</v>
      </c>
      <c r="O441" s="45">
        <v>0</v>
      </c>
      <c r="P441" s="50" t="s">
        <v>505</v>
      </c>
    </row>
    <row r="442" spans="2:16" ht="20.100000000000001" customHeight="1">
      <c r="B442" s="256"/>
      <c r="C442" s="137"/>
      <c r="D442" s="138"/>
      <c r="E442" s="153"/>
      <c r="F442" s="250" t="s">
        <v>288</v>
      </c>
      <c r="G442" s="251"/>
      <c r="H442" s="44">
        <v>9</v>
      </c>
      <c r="I442" s="48" t="s">
        <v>504</v>
      </c>
      <c r="J442" s="45">
        <v>0</v>
      </c>
      <c r="K442" s="48" t="s">
        <v>505</v>
      </c>
      <c r="L442" s="69" t="s">
        <v>450</v>
      </c>
      <c r="M442" s="45">
        <v>17</v>
      </c>
      <c r="N442" s="48" t="s">
        <v>504</v>
      </c>
      <c r="O442" s="45">
        <v>0</v>
      </c>
      <c r="P442" s="50" t="s">
        <v>505</v>
      </c>
    </row>
    <row r="443" spans="2:16" ht="39.950000000000003" customHeight="1">
      <c r="B443" s="256"/>
      <c r="C443" s="223" t="s">
        <v>289</v>
      </c>
      <c r="D443" s="234"/>
      <c r="E443" s="234"/>
      <c r="F443" s="234"/>
      <c r="G443" s="252"/>
      <c r="H443" s="159"/>
      <c r="I443" s="160"/>
      <c r="J443" s="160"/>
      <c r="K443" s="160"/>
      <c r="L443" s="160"/>
      <c r="M443" s="160"/>
      <c r="N443" s="160"/>
      <c r="O443" s="160"/>
      <c r="P443" s="161"/>
    </row>
    <row r="444" spans="2:16" ht="20.100000000000001" customHeight="1">
      <c r="B444" s="253" t="s">
        <v>464</v>
      </c>
      <c r="C444" s="254"/>
      <c r="D444" s="254"/>
      <c r="E444" s="254"/>
      <c r="F444" s="254"/>
      <c r="G444" s="254"/>
      <c r="H444" s="254"/>
      <c r="I444" s="254"/>
      <c r="J444" s="254"/>
      <c r="K444" s="254"/>
      <c r="L444" s="254"/>
      <c r="M444" s="254"/>
      <c r="N444" s="254"/>
      <c r="O444" s="254"/>
      <c r="P444" s="255"/>
    </row>
    <row r="445" spans="2:16" ht="39.950000000000003" customHeight="1">
      <c r="B445" s="256"/>
      <c r="C445" s="185" t="s">
        <v>284</v>
      </c>
      <c r="D445" s="187"/>
      <c r="E445" s="187"/>
      <c r="F445" s="187"/>
      <c r="G445" s="258"/>
      <c r="H445" s="188"/>
      <c r="I445" s="189"/>
      <c r="J445" s="189"/>
      <c r="K445" s="189"/>
      <c r="L445" s="189"/>
      <c r="M445" s="189"/>
      <c r="N445" s="189"/>
      <c r="O445" s="189"/>
      <c r="P445" s="190"/>
    </row>
    <row r="446" spans="2:16" ht="20.100000000000001" customHeight="1">
      <c r="B446" s="256"/>
      <c r="C446" s="185" t="s">
        <v>14</v>
      </c>
      <c r="D446" s="187"/>
      <c r="E446" s="187"/>
      <c r="F446" s="187"/>
      <c r="G446" s="258"/>
      <c r="H446" s="105"/>
      <c r="I446" s="106"/>
      <c r="J446" s="48" t="s">
        <v>487</v>
      </c>
      <c r="K446" s="106"/>
      <c r="L446" s="106"/>
      <c r="M446" s="48" t="s">
        <v>487</v>
      </c>
      <c r="N446" s="106"/>
      <c r="O446" s="106"/>
      <c r="P446" s="107"/>
    </row>
    <row r="447" spans="2:16" ht="20.100000000000001" customHeight="1">
      <c r="B447" s="256"/>
      <c r="C447" s="133" t="s">
        <v>285</v>
      </c>
      <c r="D447" s="134"/>
      <c r="E447" s="149"/>
      <c r="F447" s="250" t="s">
        <v>286</v>
      </c>
      <c r="G447" s="251"/>
      <c r="H447" s="44"/>
      <c r="I447" s="48" t="s">
        <v>504</v>
      </c>
      <c r="J447" s="45"/>
      <c r="K447" s="48" t="s">
        <v>505</v>
      </c>
      <c r="L447" s="69" t="s">
        <v>450</v>
      </c>
      <c r="M447" s="45"/>
      <c r="N447" s="48" t="s">
        <v>504</v>
      </c>
      <c r="O447" s="45"/>
      <c r="P447" s="50" t="s">
        <v>505</v>
      </c>
    </row>
    <row r="448" spans="2:16" ht="20.100000000000001" customHeight="1">
      <c r="B448" s="256"/>
      <c r="C448" s="135"/>
      <c r="D448" s="136"/>
      <c r="E448" s="151"/>
      <c r="F448" s="250" t="s">
        <v>287</v>
      </c>
      <c r="G448" s="251"/>
      <c r="H448" s="44"/>
      <c r="I448" s="48" t="s">
        <v>504</v>
      </c>
      <c r="J448" s="45"/>
      <c r="K448" s="48" t="s">
        <v>505</v>
      </c>
      <c r="L448" s="69" t="s">
        <v>450</v>
      </c>
      <c r="M448" s="45"/>
      <c r="N448" s="48" t="s">
        <v>504</v>
      </c>
      <c r="O448" s="45"/>
      <c r="P448" s="50" t="s">
        <v>505</v>
      </c>
    </row>
    <row r="449" spans="2:16" ht="20.100000000000001" customHeight="1">
      <c r="B449" s="256"/>
      <c r="C449" s="137"/>
      <c r="D449" s="138"/>
      <c r="E449" s="153"/>
      <c r="F449" s="250" t="s">
        <v>288</v>
      </c>
      <c r="G449" s="251"/>
      <c r="H449" s="44"/>
      <c r="I449" s="48" t="s">
        <v>504</v>
      </c>
      <c r="J449" s="45"/>
      <c r="K449" s="48" t="s">
        <v>505</v>
      </c>
      <c r="L449" s="69" t="s">
        <v>450</v>
      </c>
      <c r="M449" s="45"/>
      <c r="N449" s="48" t="s">
        <v>504</v>
      </c>
      <c r="O449" s="45"/>
      <c r="P449" s="50" t="s">
        <v>505</v>
      </c>
    </row>
    <row r="450" spans="2:16" ht="39.950000000000003" customHeight="1">
      <c r="B450" s="256"/>
      <c r="C450" s="223" t="s">
        <v>289</v>
      </c>
      <c r="D450" s="234"/>
      <c r="E450" s="234"/>
      <c r="F450" s="234"/>
      <c r="G450" s="252"/>
      <c r="H450" s="159"/>
      <c r="I450" s="160"/>
      <c r="J450" s="160"/>
      <c r="K450" s="160"/>
      <c r="L450" s="160"/>
      <c r="M450" s="160"/>
      <c r="N450" s="160"/>
      <c r="O450" s="160"/>
      <c r="P450" s="161"/>
    </row>
    <row r="451" spans="2:16" ht="20.100000000000001" customHeight="1">
      <c r="B451" s="253" t="s">
        <v>511</v>
      </c>
      <c r="C451" s="254"/>
      <c r="D451" s="254"/>
      <c r="E451" s="254"/>
      <c r="F451" s="254"/>
      <c r="G451" s="254"/>
      <c r="H451" s="254"/>
      <c r="I451" s="254"/>
      <c r="J451" s="254"/>
      <c r="K451" s="254"/>
      <c r="L451" s="254"/>
      <c r="M451" s="254"/>
      <c r="N451" s="254"/>
      <c r="O451" s="254"/>
      <c r="P451" s="255"/>
    </row>
    <row r="452" spans="2:16" ht="39.950000000000003" customHeight="1">
      <c r="B452" s="256"/>
      <c r="C452" s="185" t="s">
        <v>284</v>
      </c>
      <c r="D452" s="187"/>
      <c r="E452" s="187"/>
      <c r="F452" s="187"/>
      <c r="G452" s="258"/>
      <c r="H452" s="188"/>
      <c r="I452" s="189"/>
      <c r="J452" s="189"/>
      <c r="K452" s="189"/>
      <c r="L452" s="189"/>
      <c r="M452" s="189"/>
      <c r="N452" s="189"/>
      <c r="O452" s="189"/>
      <c r="P452" s="190"/>
    </row>
    <row r="453" spans="2:16" ht="20.100000000000001" customHeight="1">
      <c r="B453" s="256"/>
      <c r="C453" s="185" t="s">
        <v>14</v>
      </c>
      <c r="D453" s="187"/>
      <c r="E453" s="187"/>
      <c r="F453" s="187"/>
      <c r="G453" s="258"/>
      <c r="H453" s="105"/>
      <c r="I453" s="106"/>
      <c r="J453" s="48" t="s">
        <v>487</v>
      </c>
      <c r="K453" s="106"/>
      <c r="L453" s="106"/>
      <c r="M453" s="48" t="s">
        <v>487</v>
      </c>
      <c r="N453" s="106"/>
      <c r="O453" s="106"/>
      <c r="P453" s="107"/>
    </row>
    <row r="454" spans="2:16" ht="20.100000000000001" customHeight="1">
      <c r="B454" s="256"/>
      <c r="C454" s="133" t="s">
        <v>285</v>
      </c>
      <c r="D454" s="134"/>
      <c r="E454" s="149"/>
      <c r="F454" s="250" t="s">
        <v>286</v>
      </c>
      <c r="G454" s="251"/>
      <c r="H454" s="44"/>
      <c r="I454" s="48" t="s">
        <v>504</v>
      </c>
      <c r="J454" s="45"/>
      <c r="K454" s="48" t="s">
        <v>505</v>
      </c>
      <c r="L454" s="69" t="s">
        <v>450</v>
      </c>
      <c r="M454" s="45"/>
      <c r="N454" s="48" t="s">
        <v>504</v>
      </c>
      <c r="O454" s="45"/>
      <c r="P454" s="50" t="s">
        <v>505</v>
      </c>
    </row>
    <row r="455" spans="2:16" ht="20.100000000000001" customHeight="1">
      <c r="B455" s="256"/>
      <c r="C455" s="135"/>
      <c r="D455" s="136"/>
      <c r="E455" s="151"/>
      <c r="F455" s="250" t="s">
        <v>287</v>
      </c>
      <c r="G455" s="251"/>
      <c r="H455" s="44"/>
      <c r="I455" s="48" t="s">
        <v>504</v>
      </c>
      <c r="J455" s="45"/>
      <c r="K455" s="48" t="s">
        <v>505</v>
      </c>
      <c r="L455" s="69" t="s">
        <v>450</v>
      </c>
      <c r="M455" s="45"/>
      <c r="N455" s="48" t="s">
        <v>504</v>
      </c>
      <c r="O455" s="45"/>
      <c r="P455" s="50" t="s">
        <v>505</v>
      </c>
    </row>
    <row r="456" spans="2:16" ht="20.100000000000001" customHeight="1">
      <c r="B456" s="256"/>
      <c r="C456" s="137"/>
      <c r="D456" s="138"/>
      <c r="E456" s="153"/>
      <c r="F456" s="250" t="s">
        <v>288</v>
      </c>
      <c r="G456" s="251"/>
      <c r="H456" s="44"/>
      <c r="I456" s="48" t="s">
        <v>504</v>
      </c>
      <c r="J456" s="45"/>
      <c r="K456" s="48" t="s">
        <v>505</v>
      </c>
      <c r="L456" s="69" t="s">
        <v>450</v>
      </c>
      <c r="M456" s="45"/>
      <c r="N456" s="48" t="s">
        <v>504</v>
      </c>
      <c r="O456" s="45"/>
      <c r="P456" s="50" t="s">
        <v>505</v>
      </c>
    </row>
    <row r="457" spans="2:16" ht="39.950000000000003" customHeight="1">
      <c r="B457" s="256"/>
      <c r="C457" s="223" t="s">
        <v>289</v>
      </c>
      <c r="D457" s="234"/>
      <c r="E457" s="234"/>
      <c r="F457" s="234"/>
      <c r="G457" s="252"/>
      <c r="H457" s="159"/>
      <c r="I457" s="160"/>
      <c r="J457" s="160"/>
      <c r="K457" s="160"/>
      <c r="L457" s="160"/>
      <c r="M457" s="160"/>
      <c r="N457" s="160"/>
      <c r="O457" s="160"/>
      <c r="P457" s="161"/>
    </row>
    <row r="458" spans="2:16" ht="20.100000000000001" customHeight="1">
      <c r="B458" s="253" t="s">
        <v>512</v>
      </c>
      <c r="C458" s="254"/>
      <c r="D458" s="254"/>
      <c r="E458" s="254"/>
      <c r="F458" s="254"/>
      <c r="G458" s="254"/>
      <c r="H458" s="254"/>
      <c r="I458" s="254"/>
      <c r="J458" s="254"/>
      <c r="K458" s="254"/>
      <c r="L458" s="254"/>
      <c r="M458" s="254"/>
      <c r="N458" s="254"/>
      <c r="O458" s="254"/>
      <c r="P458" s="255"/>
    </row>
    <row r="459" spans="2:16" ht="39.950000000000003" customHeight="1">
      <c r="B459" s="256"/>
      <c r="C459" s="185" t="s">
        <v>284</v>
      </c>
      <c r="D459" s="187"/>
      <c r="E459" s="187"/>
      <c r="F459" s="187"/>
      <c r="G459" s="258"/>
      <c r="H459" s="188"/>
      <c r="I459" s="189"/>
      <c r="J459" s="189"/>
      <c r="K459" s="189"/>
      <c r="L459" s="189"/>
      <c r="M459" s="189"/>
      <c r="N459" s="189"/>
      <c r="O459" s="189"/>
      <c r="P459" s="190"/>
    </row>
    <row r="460" spans="2:16" ht="20.100000000000001" customHeight="1">
      <c r="B460" s="256"/>
      <c r="C460" s="185" t="s">
        <v>14</v>
      </c>
      <c r="D460" s="187"/>
      <c r="E460" s="187"/>
      <c r="F460" s="187"/>
      <c r="G460" s="258"/>
      <c r="H460" s="105"/>
      <c r="I460" s="106"/>
      <c r="J460" s="48" t="s">
        <v>487</v>
      </c>
      <c r="K460" s="106"/>
      <c r="L460" s="106"/>
      <c r="M460" s="48" t="s">
        <v>487</v>
      </c>
      <c r="N460" s="106"/>
      <c r="O460" s="106"/>
      <c r="P460" s="107"/>
    </row>
    <row r="461" spans="2:16" ht="20.100000000000001" customHeight="1">
      <c r="B461" s="256"/>
      <c r="C461" s="133" t="s">
        <v>285</v>
      </c>
      <c r="D461" s="134"/>
      <c r="E461" s="149"/>
      <c r="F461" s="250" t="s">
        <v>286</v>
      </c>
      <c r="G461" s="251"/>
      <c r="H461" s="44"/>
      <c r="I461" s="48" t="s">
        <v>504</v>
      </c>
      <c r="J461" s="45"/>
      <c r="K461" s="48" t="s">
        <v>505</v>
      </c>
      <c r="L461" s="69" t="s">
        <v>450</v>
      </c>
      <c r="M461" s="45"/>
      <c r="N461" s="48" t="s">
        <v>504</v>
      </c>
      <c r="O461" s="45"/>
      <c r="P461" s="50" t="s">
        <v>505</v>
      </c>
    </row>
    <row r="462" spans="2:16" ht="20.100000000000001" customHeight="1">
      <c r="B462" s="256"/>
      <c r="C462" s="135"/>
      <c r="D462" s="136"/>
      <c r="E462" s="151"/>
      <c r="F462" s="250" t="s">
        <v>287</v>
      </c>
      <c r="G462" s="251"/>
      <c r="H462" s="44"/>
      <c r="I462" s="48" t="s">
        <v>504</v>
      </c>
      <c r="J462" s="45"/>
      <c r="K462" s="48" t="s">
        <v>505</v>
      </c>
      <c r="L462" s="69" t="s">
        <v>450</v>
      </c>
      <c r="M462" s="45"/>
      <c r="N462" s="48" t="s">
        <v>504</v>
      </c>
      <c r="O462" s="45"/>
      <c r="P462" s="50" t="s">
        <v>505</v>
      </c>
    </row>
    <row r="463" spans="2:16" ht="20.100000000000001" customHeight="1">
      <c r="B463" s="256"/>
      <c r="C463" s="137"/>
      <c r="D463" s="138"/>
      <c r="E463" s="153"/>
      <c r="F463" s="250" t="s">
        <v>288</v>
      </c>
      <c r="G463" s="251"/>
      <c r="H463" s="44"/>
      <c r="I463" s="48" t="s">
        <v>504</v>
      </c>
      <c r="J463" s="45"/>
      <c r="K463" s="48" t="s">
        <v>505</v>
      </c>
      <c r="L463" s="69" t="s">
        <v>450</v>
      </c>
      <c r="M463" s="45"/>
      <c r="N463" s="48" t="s">
        <v>504</v>
      </c>
      <c r="O463" s="45"/>
      <c r="P463" s="50" t="s">
        <v>505</v>
      </c>
    </row>
    <row r="464" spans="2:16" ht="39.950000000000003" customHeight="1" thickBot="1">
      <c r="B464" s="257"/>
      <c r="C464" s="238" t="s">
        <v>289</v>
      </c>
      <c r="D464" s="239"/>
      <c r="E464" s="239"/>
      <c r="F464" s="239"/>
      <c r="G464" s="240"/>
      <c r="H464" s="241"/>
      <c r="I464" s="242"/>
      <c r="J464" s="242"/>
      <c r="K464" s="242"/>
      <c r="L464" s="242"/>
      <c r="M464" s="242"/>
      <c r="N464" s="242"/>
      <c r="O464" s="242"/>
      <c r="P464" s="243"/>
    </row>
    <row r="465" spans="2:20" ht="20.100000000000001" customHeight="1">
      <c r="C465" s="7"/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</row>
    <row r="466" spans="2:20" s="25" customFormat="1" ht="20.100000000000001" customHeight="1" thickBot="1">
      <c r="B466" s="25" t="s">
        <v>290</v>
      </c>
      <c r="S466" s="26"/>
      <c r="T466" s="26"/>
    </row>
    <row r="467" spans="2:20" ht="20.100000000000001" customHeight="1">
      <c r="B467" s="244" t="s">
        <v>291</v>
      </c>
      <c r="C467" s="245"/>
      <c r="D467" s="245"/>
      <c r="E467" s="245"/>
      <c r="F467" s="245"/>
      <c r="G467" s="245"/>
      <c r="H467" s="248" t="s">
        <v>2506</v>
      </c>
      <c r="I467" s="248"/>
      <c r="J467" s="248"/>
      <c r="K467" s="248"/>
      <c r="L467" s="248"/>
      <c r="M467" s="248"/>
      <c r="N467" s="248"/>
      <c r="O467" s="208"/>
      <c r="P467" s="249"/>
    </row>
    <row r="468" spans="2:20" ht="20.100000000000001" customHeight="1">
      <c r="B468" s="246"/>
      <c r="C468" s="247"/>
      <c r="D468" s="247"/>
      <c r="E468" s="247"/>
      <c r="F468" s="247"/>
      <c r="G468" s="247"/>
      <c r="H468" s="223" t="s">
        <v>449</v>
      </c>
      <c r="I468" s="234"/>
      <c r="J468" s="234"/>
      <c r="K468" s="234"/>
      <c r="L468" s="234"/>
      <c r="M468" s="234"/>
      <c r="N468" s="234"/>
      <c r="O468" s="234"/>
      <c r="P468" s="235"/>
    </row>
    <row r="469" spans="2:20" ht="60" customHeight="1">
      <c r="B469" s="246"/>
      <c r="C469" s="247"/>
      <c r="D469" s="247"/>
      <c r="E469" s="247"/>
      <c r="F469" s="247"/>
      <c r="G469" s="247"/>
      <c r="H469" s="54"/>
      <c r="I469" s="182" t="s">
        <v>465</v>
      </c>
      <c r="J469" s="182"/>
      <c r="K469" s="182"/>
      <c r="L469" s="120" t="s">
        <v>2553</v>
      </c>
      <c r="M469" s="121"/>
      <c r="N469" s="121"/>
      <c r="O469" s="122"/>
      <c r="P469" s="123"/>
    </row>
    <row r="470" spans="2:20" ht="20.100000000000001" customHeight="1">
      <c r="B470" s="148" t="s">
        <v>292</v>
      </c>
      <c r="C470" s="134"/>
      <c r="D470" s="134"/>
      <c r="E470" s="134"/>
      <c r="F470" s="134"/>
      <c r="G470" s="149"/>
      <c r="H470" s="194" t="s">
        <v>2511</v>
      </c>
      <c r="I470" s="194"/>
      <c r="J470" s="194"/>
      <c r="K470" s="194"/>
      <c r="L470" s="194"/>
      <c r="M470" s="194"/>
      <c r="N470" s="194"/>
      <c r="O470" s="154"/>
      <c r="P470" s="195"/>
    </row>
    <row r="471" spans="2:20" ht="20.100000000000001" customHeight="1">
      <c r="B471" s="150"/>
      <c r="C471" s="136"/>
      <c r="D471" s="136"/>
      <c r="E471" s="136"/>
      <c r="F471" s="136"/>
      <c r="G471" s="151"/>
      <c r="H471" s="223" t="s">
        <v>449</v>
      </c>
      <c r="I471" s="234"/>
      <c r="J471" s="234"/>
      <c r="K471" s="234"/>
      <c r="L471" s="234"/>
      <c r="M471" s="234"/>
      <c r="N471" s="234"/>
      <c r="O471" s="234"/>
      <c r="P471" s="235"/>
    </row>
    <row r="472" spans="2:20" ht="60" customHeight="1">
      <c r="B472" s="152"/>
      <c r="C472" s="138"/>
      <c r="D472" s="138"/>
      <c r="E472" s="138"/>
      <c r="F472" s="138"/>
      <c r="G472" s="153"/>
      <c r="H472" s="54"/>
      <c r="I472" s="182" t="s">
        <v>465</v>
      </c>
      <c r="J472" s="182"/>
      <c r="K472" s="182"/>
      <c r="L472" s="120"/>
      <c r="M472" s="121"/>
      <c r="N472" s="121"/>
      <c r="O472" s="122"/>
      <c r="P472" s="123"/>
    </row>
    <row r="473" spans="2:20" ht="20.100000000000001" customHeight="1" thickBot="1">
      <c r="B473" s="236" t="s">
        <v>293</v>
      </c>
      <c r="C473" s="237"/>
      <c r="D473" s="237"/>
      <c r="E473" s="237"/>
      <c r="F473" s="237"/>
      <c r="G473" s="237"/>
      <c r="H473" s="227"/>
      <c r="I473" s="227"/>
      <c r="J473" s="227"/>
      <c r="K473" s="227"/>
      <c r="L473" s="227"/>
      <c r="M473" s="227"/>
      <c r="N473" s="227"/>
      <c r="O473" s="204"/>
      <c r="P473" s="228"/>
    </row>
    <row r="474" spans="2:20" ht="20.100000000000001" customHeight="1">
      <c r="H474" s="7"/>
      <c r="I474" s="7"/>
      <c r="J474" s="7"/>
      <c r="K474" s="7"/>
      <c r="L474" s="7"/>
      <c r="M474" s="7"/>
      <c r="N474" s="7"/>
      <c r="O474" s="7"/>
      <c r="P474" s="7"/>
    </row>
    <row r="475" spans="2:20" s="25" customFormat="1" ht="20.100000000000001" customHeight="1" thickBot="1">
      <c r="B475" s="25" t="s">
        <v>294</v>
      </c>
      <c r="S475" s="26"/>
      <c r="T475" s="26"/>
    </row>
    <row r="476" spans="2:20" ht="20.100000000000001" customHeight="1">
      <c r="B476" s="229" t="s">
        <v>295</v>
      </c>
      <c r="C476" s="230"/>
      <c r="D476" s="230"/>
      <c r="E476" s="231"/>
      <c r="F476" s="208" t="s">
        <v>2506</v>
      </c>
      <c r="G476" s="209"/>
      <c r="H476" s="209"/>
      <c r="I476" s="209"/>
      <c r="J476" s="209"/>
      <c r="K476" s="209"/>
      <c r="L476" s="209"/>
      <c r="M476" s="209"/>
      <c r="N476" s="209"/>
      <c r="O476" s="209"/>
      <c r="P476" s="210"/>
      <c r="S476" s="22" t="str">
        <f>IF(F476="","未記入","")</f>
        <v/>
      </c>
    </row>
    <row r="477" spans="2:20" ht="20.100000000000001" customHeight="1">
      <c r="B477" s="150"/>
      <c r="C477" s="136"/>
      <c r="D477" s="136"/>
      <c r="E477" s="151"/>
      <c r="F477" s="223" t="s">
        <v>449</v>
      </c>
      <c r="G477" s="187"/>
      <c r="H477" s="187"/>
      <c r="I477" s="187"/>
      <c r="J477" s="187"/>
      <c r="K477" s="187"/>
      <c r="L477" s="187"/>
      <c r="M477" s="187"/>
      <c r="N477" s="187"/>
      <c r="O477" s="187"/>
      <c r="P477" s="213"/>
    </row>
    <row r="478" spans="2:20" ht="39.950000000000003" customHeight="1">
      <c r="B478" s="150"/>
      <c r="C478" s="136"/>
      <c r="D478" s="136"/>
      <c r="E478" s="151"/>
      <c r="F478" s="232"/>
      <c r="G478" s="182" t="s">
        <v>466</v>
      </c>
      <c r="H478" s="182"/>
      <c r="I478" s="182"/>
      <c r="J478" s="226" t="s">
        <v>2547</v>
      </c>
      <c r="K478" s="121"/>
      <c r="L478" s="121"/>
      <c r="M478" s="121"/>
      <c r="N478" s="121"/>
      <c r="O478" s="122"/>
      <c r="P478" s="123"/>
      <c r="S478" s="22" t="str">
        <f>IF($F$476=MST!$I$6,IF(J478="","未記入",""),"")</f>
        <v/>
      </c>
    </row>
    <row r="479" spans="2:20" ht="20.100000000000001" customHeight="1">
      <c r="B479" s="152"/>
      <c r="C479" s="138"/>
      <c r="D479" s="138"/>
      <c r="E479" s="153"/>
      <c r="F479" s="233"/>
      <c r="G479" s="182" t="s">
        <v>467</v>
      </c>
      <c r="H479" s="182"/>
      <c r="I479" s="182"/>
      <c r="J479" s="194" t="s">
        <v>2511</v>
      </c>
      <c r="K479" s="194"/>
      <c r="L479" s="194"/>
      <c r="M479" s="194"/>
      <c r="N479" s="194"/>
      <c r="O479" s="154"/>
      <c r="P479" s="195"/>
      <c r="S479" s="38" t="str">
        <f>IF($F$476=MST!$I$6,IF(J479="","未記入",""),"")</f>
        <v/>
      </c>
    </row>
    <row r="480" spans="2:20" ht="20.100000000000001" customHeight="1">
      <c r="B480" s="148" t="s">
        <v>508</v>
      </c>
      <c r="C480" s="134"/>
      <c r="D480" s="134"/>
      <c r="E480" s="149"/>
      <c r="F480" s="154" t="s">
        <v>2511</v>
      </c>
      <c r="G480" s="109"/>
      <c r="H480" s="109"/>
      <c r="I480" s="109"/>
      <c r="J480" s="109"/>
      <c r="K480" s="109"/>
      <c r="L480" s="109"/>
      <c r="M480" s="109"/>
      <c r="N480" s="109"/>
      <c r="O480" s="109"/>
      <c r="P480" s="155"/>
      <c r="S480" s="22" t="str">
        <f>IF($F$480="","未記入","")</f>
        <v/>
      </c>
    </row>
    <row r="481" spans="1:20" ht="20.100000000000001" customHeight="1">
      <c r="B481" s="150"/>
      <c r="C481" s="136"/>
      <c r="D481" s="136"/>
      <c r="E481" s="151"/>
      <c r="F481" s="223" t="s">
        <v>449</v>
      </c>
      <c r="G481" s="187"/>
      <c r="H481" s="187"/>
      <c r="I481" s="187"/>
      <c r="J481" s="187"/>
      <c r="K481" s="187"/>
      <c r="L481" s="187"/>
      <c r="M481" s="187"/>
      <c r="N481" s="187"/>
      <c r="O481" s="187"/>
      <c r="P481" s="213"/>
    </row>
    <row r="482" spans="1:20" ht="39.950000000000003" customHeight="1">
      <c r="B482" s="150"/>
      <c r="C482" s="136"/>
      <c r="D482" s="136"/>
      <c r="E482" s="151"/>
      <c r="F482" s="224"/>
      <c r="G482" s="182" t="s">
        <v>466</v>
      </c>
      <c r="H482" s="182"/>
      <c r="I482" s="182"/>
      <c r="J482" s="226"/>
      <c r="K482" s="121"/>
      <c r="L482" s="121"/>
      <c r="M482" s="121"/>
      <c r="N482" s="121"/>
      <c r="O482" s="122"/>
      <c r="P482" s="123"/>
      <c r="S482" s="22" t="str">
        <f>IF($F$480=MST!$I$6,IF(J482="","未記入",""),"")</f>
        <v/>
      </c>
    </row>
    <row r="483" spans="1:20" ht="39.950000000000003" customHeight="1">
      <c r="B483" s="150"/>
      <c r="C483" s="136"/>
      <c r="D483" s="136"/>
      <c r="E483" s="151"/>
      <c r="F483" s="224"/>
      <c r="G483" s="182" t="s">
        <v>468</v>
      </c>
      <c r="H483" s="182"/>
      <c r="I483" s="182"/>
      <c r="J483" s="188"/>
      <c r="K483" s="189"/>
      <c r="L483" s="189"/>
      <c r="M483" s="189"/>
      <c r="N483" s="189"/>
      <c r="O483" s="189"/>
      <c r="P483" s="190"/>
      <c r="S483" s="38" t="str">
        <f>IF($F$480=MST!$I$6,IF(J483="","未記入",""),"")</f>
        <v/>
      </c>
    </row>
    <row r="484" spans="1:20" ht="20.100000000000001" customHeight="1" thickBot="1">
      <c r="B484" s="220"/>
      <c r="C484" s="221"/>
      <c r="D484" s="221"/>
      <c r="E484" s="222"/>
      <c r="F484" s="225"/>
      <c r="G484" s="203" t="s">
        <v>467</v>
      </c>
      <c r="H484" s="203"/>
      <c r="I484" s="203"/>
      <c r="J484" s="227"/>
      <c r="K484" s="227"/>
      <c r="L484" s="227"/>
      <c r="M484" s="227"/>
      <c r="N484" s="227"/>
      <c r="O484" s="204"/>
      <c r="P484" s="228"/>
      <c r="S484" s="38" t="str">
        <f>IF($F$480=MST!$I$6,IF(J484="","未記入",""),"")</f>
        <v/>
      </c>
    </row>
    <row r="485" spans="1:20" ht="20.100000000000001" customHeight="1">
      <c r="J485" s="7"/>
      <c r="K485" s="7"/>
      <c r="L485" s="7"/>
      <c r="M485" s="7"/>
      <c r="N485" s="7"/>
      <c r="O485" s="7"/>
      <c r="P485" s="7"/>
    </row>
    <row r="486" spans="1:20" s="25" customFormat="1" ht="20.100000000000001" customHeight="1" thickBot="1">
      <c r="A486" s="25">
        <v>9</v>
      </c>
      <c r="B486" s="25" t="s">
        <v>296</v>
      </c>
      <c r="S486" s="26"/>
      <c r="T486" s="26"/>
    </row>
    <row r="487" spans="1:20" ht="20.100000000000001" customHeight="1">
      <c r="B487" s="191" t="s">
        <v>297</v>
      </c>
      <c r="C487" s="192"/>
      <c r="D487" s="192"/>
      <c r="E487" s="192"/>
      <c r="F487" s="208" t="s">
        <v>2551</v>
      </c>
      <c r="G487" s="209"/>
      <c r="H487" s="209"/>
      <c r="I487" s="209"/>
      <c r="J487" s="209"/>
      <c r="K487" s="209"/>
      <c r="L487" s="209"/>
      <c r="M487" s="209"/>
      <c r="N487" s="209"/>
      <c r="O487" s="209"/>
      <c r="P487" s="210"/>
      <c r="S487" s="22" t="str">
        <f>IF(F487="","未記入","")</f>
        <v/>
      </c>
    </row>
    <row r="488" spans="1:20" ht="20.100000000000001" customHeight="1">
      <c r="B488" s="183" t="s">
        <v>298</v>
      </c>
      <c r="C488" s="182"/>
      <c r="D488" s="182"/>
      <c r="E488" s="182"/>
      <c r="F488" s="154" t="s">
        <v>2551</v>
      </c>
      <c r="G488" s="109"/>
      <c r="H488" s="109"/>
      <c r="I488" s="109"/>
      <c r="J488" s="109"/>
      <c r="K488" s="109"/>
      <c r="L488" s="109"/>
      <c r="M488" s="109"/>
      <c r="N488" s="109"/>
      <c r="O488" s="109"/>
      <c r="P488" s="155"/>
      <c r="S488" s="38" t="str">
        <f>IF(F488="","未記入","")</f>
        <v/>
      </c>
    </row>
    <row r="489" spans="1:20" ht="20.100000000000001" customHeight="1">
      <c r="B489" s="183" t="s">
        <v>299</v>
      </c>
      <c r="C489" s="182"/>
      <c r="D489" s="182"/>
      <c r="E489" s="182"/>
      <c r="F489" s="154" t="s">
        <v>2552</v>
      </c>
      <c r="G489" s="109"/>
      <c r="H489" s="109"/>
      <c r="I489" s="109"/>
      <c r="J489" s="109"/>
      <c r="K489" s="109"/>
      <c r="L489" s="109"/>
      <c r="M489" s="109"/>
      <c r="N489" s="109"/>
      <c r="O489" s="109"/>
      <c r="P489" s="155"/>
      <c r="S489" s="38" t="str">
        <f>IF(F489="","未記入","")</f>
        <v/>
      </c>
    </row>
    <row r="490" spans="1:20" ht="20.100000000000001" customHeight="1">
      <c r="B490" s="183" t="s">
        <v>300</v>
      </c>
      <c r="C490" s="182"/>
      <c r="D490" s="182"/>
      <c r="E490" s="182"/>
      <c r="F490" s="154" t="s">
        <v>2552</v>
      </c>
      <c r="G490" s="109"/>
      <c r="H490" s="109"/>
      <c r="I490" s="109"/>
      <c r="J490" s="109"/>
      <c r="K490" s="109"/>
      <c r="L490" s="109"/>
      <c r="M490" s="109"/>
      <c r="N490" s="109"/>
      <c r="O490" s="109"/>
      <c r="P490" s="155"/>
      <c r="S490" s="38" t="str">
        <f>IF(F490="","未記入","")</f>
        <v/>
      </c>
    </row>
    <row r="491" spans="1:20" ht="20.100000000000001" customHeight="1" thickBot="1">
      <c r="B491" s="202" t="s">
        <v>301</v>
      </c>
      <c r="C491" s="203"/>
      <c r="D491" s="203"/>
      <c r="E491" s="203"/>
      <c r="F491" s="204" t="s">
        <v>2552</v>
      </c>
      <c r="G491" s="205"/>
      <c r="H491" s="205"/>
      <c r="I491" s="205"/>
      <c r="J491" s="205"/>
      <c r="K491" s="205"/>
      <c r="L491" s="205"/>
      <c r="M491" s="205"/>
      <c r="N491" s="205"/>
      <c r="O491" s="205"/>
      <c r="P491" s="206"/>
      <c r="S491" s="38" t="str">
        <f>IF(F491="","未記入","")</f>
        <v/>
      </c>
    </row>
    <row r="492" spans="1:20" ht="20.100000000000001" customHeight="1">
      <c r="S492" s="38"/>
    </row>
    <row r="493" spans="1:20" s="25" customFormat="1" ht="20.100000000000001" customHeight="1" thickBot="1">
      <c r="A493" s="25">
        <v>10</v>
      </c>
      <c r="B493" s="25" t="s">
        <v>71</v>
      </c>
      <c r="S493" s="26"/>
      <c r="T493" s="26"/>
    </row>
    <row r="494" spans="1:20" ht="20.100000000000001" customHeight="1">
      <c r="B494" s="191" t="s">
        <v>302</v>
      </c>
      <c r="C494" s="192"/>
      <c r="D494" s="192"/>
      <c r="E494" s="192"/>
      <c r="F494" s="208" t="s">
        <v>2506</v>
      </c>
      <c r="G494" s="209"/>
      <c r="H494" s="209"/>
      <c r="I494" s="209"/>
      <c r="J494" s="209"/>
      <c r="K494" s="209"/>
      <c r="L494" s="209"/>
      <c r="M494" s="209"/>
      <c r="N494" s="209"/>
      <c r="O494" s="209"/>
      <c r="P494" s="210"/>
    </row>
    <row r="495" spans="1:20" ht="20.100000000000001" customHeight="1">
      <c r="B495" s="207"/>
      <c r="C495" s="196"/>
      <c r="D495" s="196"/>
      <c r="E495" s="196"/>
      <c r="F495" s="184" t="s">
        <v>449</v>
      </c>
      <c r="G495" s="182"/>
      <c r="H495" s="182"/>
      <c r="I495" s="182"/>
      <c r="J495" s="182"/>
      <c r="K495" s="182"/>
      <c r="L495" s="182"/>
      <c r="M495" s="182"/>
      <c r="N495" s="182"/>
      <c r="O495" s="185"/>
      <c r="P495" s="186"/>
    </row>
    <row r="496" spans="1:20" ht="20.100000000000001" customHeight="1">
      <c r="B496" s="207"/>
      <c r="C496" s="196"/>
      <c r="D496" s="196"/>
      <c r="E496" s="196"/>
      <c r="F496" s="54"/>
      <c r="G496" s="211" t="s">
        <v>470</v>
      </c>
      <c r="H496" s="212"/>
      <c r="I496" s="212"/>
      <c r="J496" s="212"/>
      <c r="K496" s="109">
        <v>2</v>
      </c>
      <c r="L496" s="109"/>
      <c r="M496" s="109"/>
      <c r="N496" s="187" t="s">
        <v>471</v>
      </c>
      <c r="O496" s="187"/>
      <c r="P496" s="213"/>
    </row>
    <row r="497" spans="2:20" ht="20.100000000000001" customHeight="1">
      <c r="B497" s="183"/>
      <c r="C497" s="182"/>
      <c r="D497" s="182"/>
      <c r="E497" s="182"/>
      <c r="F497" s="184" t="s">
        <v>469</v>
      </c>
      <c r="G497" s="182"/>
      <c r="H497" s="182"/>
      <c r="I497" s="182"/>
      <c r="J497" s="182"/>
      <c r="K497" s="182"/>
      <c r="L497" s="182"/>
      <c r="M497" s="182"/>
      <c r="N497" s="182"/>
      <c r="O497" s="185"/>
      <c r="P497" s="186"/>
    </row>
    <row r="498" spans="2:20" ht="20.100000000000001" customHeight="1">
      <c r="B498" s="183"/>
      <c r="C498" s="182"/>
      <c r="D498" s="182"/>
      <c r="E498" s="182"/>
      <c r="F498" s="56"/>
      <c r="G498" s="194"/>
      <c r="H498" s="194"/>
      <c r="I498" s="194"/>
      <c r="J498" s="194"/>
      <c r="K498" s="194"/>
      <c r="L498" s="194"/>
      <c r="M498" s="194"/>
      <c r="N498" s="194"/>
      <c r="O498" s="154"/>
      <c r="P498" s="195"/>
    </row>
    <row r="499" spans="2:20" ht="20.100000000000001" customHeight="1">
      <c r="B499" s="183"/>
      <c r="C499" s="182"/>
      <c r="D499" s="182"/>
      <c r="E499" s="182"/>
      <c r="F499" s="196"/>
      <c r="G499" s="197" t="s">
        <v>472</v>
      </c>
      <c r="H499" s="198"/>
      <c r="I499" s="198"/>
      <c r="J499" s="198"/>
      <c r="K499" s="198"/>
      <c r="L499" s="198"/>
      <c r="M499" s="198"/>
      <c r="N499" s="198"/>
      <c r="O499" s="198"/>
      <c r="P499" s="199"/>
    </row>
    <row r="500" spans="2:20" ht="19.5" customHeight="1">
      <c r="B500" s="183"/>
      <c r="C500" s="182"/>
      <c r="D500" s="182"/>
      <c r="E500" s="182"/>
      <c r="F500" s="182"/>
      <c r="G500" s="200"/>
      <c r="H500" s="214" t="s">
        <v>2472</v>
      </c>
      <c r="I500" s="215"/>
      <c r="J500" s="215"/>
      <c r="K500" s="215"/>
      <c r="L500" s="215"/>
      <c r="M500" s="215"/>
      <c r="N500" s="215"/>
      <c r="O500" s="215"/>
      <c r="P500" s="216"/>
      <c r="S500" s="193"/>
      <c r="T500" s="193"/>
    </row>
    <row r="501" spans="2:20" ht="40.5" customHeight="1">
      <c r="B501" s="183"/>
      <c r="C501" s="182"/>
      <c r="D501" s="182"/>
      <c r="E501" s="182"/>
      <c r="F501" s="182"/>
      <c r="G501" s="201"/>
      <c r="H501" s="217"/>
      <c r="I501" s="218"/>
      <c r="J501" s="218"/>
      <c r="K501" s="218"/>
      <c r="L501" s="218"/>
      <c r="M501" s="218"/>
      <c r="N501" s="218"/>
      <c r="O501" s="218"/>
      <c r="P501" s="219"/>
      <c r="S501" s="193"/>
      <c r="T501" s="193"/>
    </row>
    <row r="502" spans="2:20" ht="20.100000000000001" customHeight="1">
      <c r="B502" s="181" t="s">
        <v>303</v>
      </c>
      <c r="C502" s="182"/>
      <c r="D502" s="182"/>
      <c r="E502" s="182"/>
      <c r="F502" s="154" t="s">
        <v>2511</v>
      </c>
      <c r="G502" s="109"/>
      <c r="H502" s="109"/>
      <c r="I502" s="109"/>
      <c r="J502" s="109"/>
      <c r="K502" s="109"/>
      <c r="L502" s="109"/>
      <c r="M502" s="109"/>
      <c r="N502" s="109"/>
      <c r="O502" s="109"/>
      <c r="P502" s="155"/>
    </row>
    <row r="503" spans="2:20" ht="20.100000000000001" customHeight="1">
      <c r="B503" s="181"/>
      <c r="C503" s="182"/>
      <c r="D503" s="182"/>
      <c r="E503" s="182"/>
      <c r="F503" s="184" t="s">
        <v>449</v>
      </c>
      <c r="G503" s="182"/>
      <c r="H503" s="182"/>
      <c r="I503" s="182"/>
      <c r="J503" s="182"/>
      <c r="K503" s="182"/>
      <c r="L503" s="182"/>
      <c r="M503" s="182"/>
      <c r="N503" s="182"/>
      <c r="O503" s="185"/>
      <c r="P503" s="186"/>
    </row>
    <row r="504" spans="2:20" ht="60" customHeight="1">
      <c r="B504" s="183"/>
      <c r="C504" s="182"/>
      <c r="D504" s="182"/>
      <c r="E504" s="182"/>
      <c r="F504" s="54"/>
      <c r="G504" s="185" t="s">
        <v>473</v>
      </c>
      <c r="H504" s="187"/>
      <c r="I504" s="187"/>
      <c r="J504" s="188"/>
      <c r="K504" s="189"/>
      <c r="L504" s="189"/>
      <c r="M504" s="189"/>
      <c r="N504" s="189"/>
      <c r="O504" s="189"/>
      <c r="P504" s="190"/>
    </row>
    <row r="505" spans="2:20" ht="27.75" customHeight="1">
      <c r="B505" s="148" t="s">
        <v>304</v>
      </c>
      <c r="C505" s="134"/>
      <c r="D505" s="134"/>
      <c r="E505" s="149"/>
      <c r="F505" s="165" t="s">
        <v>2506</v>
      </c>
      <c r="G505" s="166"/>
      <c r="H505" s="166"/>
      <c r="I505" s="166"/>
      <c r="J505" s="166"/>
      <c r="K505" s="166"/>
      <c r="L505" s="166"/>
      <c r="M505" s="166"/>
      <c r="N505" s="166"/>
      <c r="O505" s="166"/>
      <c r="P505" s="167"/>
      <c r="S505" s="193" t="str">
        <f>IF(F505="","未記入","")</f>
        <v/>
      </c>
      <c r="T505" s="193"/>
    </row>
    <row r="506" spans="2:20" ht="27.75" customHeight="1">
      <c r="B506" s="152"/>
      <c r="C506" s="138"/>
      <c r="D506" s="138"/>
      <c r="E506" s="153"/>
      <c r="F506" s="168"/>
      <c r="G506" s="169"/>
      <c r="H506" s="169"/>
      <c r="I506" s="169"/>
      <c r="J506" s="169"/>
      <c r="K506" s="169"/>
      <c r="L506" s="169"/>
      <c r="M506" s="169"/>
      <c r="N506" s="169"/>
      <c r="O506" s="169"/>
      <c r="P506" s="170"/>
      <c r="S506" s="193"/>
      <c r="T506" s="193"/>
    </row>
    <row r="507" spans="2:20" ht="20.100000000000001" customHeight="1">
      <c r="B507" s="171" t="s">
        <v>305</v>
      </c>
      <c r="C507" s="172"/>
      <c r="D507" s="172"/>
      <c r="E507" s="173"/>
      <c r="F507" s="165" t="s">
        <v>2506</v>
      </c>
      <c r="G507" s="140"/>
      <c r="H507" s="140"/>
      <c r="I507" s="140"/>
      <c r="J507" s="140"/>
      <c r="K507" s="140"/>
      <c r="L507" s="140"/>
      <c r="M507" s="140"/>
      <c r="N507" s="140"/>
      <c r="O507" s="140"/>
      <c r="P507" s="141"/>
      <c r="S507" s="193" t="str">
        <f>IF(F507="","未記入","")</f>
        <v/>
      </c>
      <c r="T507" s="193"/>
    </row>
    <row r="508" spans="2:20" ht="20.100000000000001" customHeight="1">
      <c r="B508" s="174"/>
      <c r="C508" s="175"/>
      <c r="D508" s="175"/>
      <c r="E508" s="176"/>
      <c r="F508" s="180"/>
      <c r="G508" s="143"/>
      <c r="H508" s="143"/>
      <c r="I508" s="143"/>
      <c r="J508" s="143"/>
      <c r="K508" s="143"/>
      <c r="L508" s="143"/>
      <c r="M508" s="143"/>
      <c r="N508" s="143"/>
      <c r="O508" s="143"/>
      <c r="P508" s="144"/>
      <c r="S508" s="193"/>
      <c r="T508" s="193"/>
    </row>
    <row r="509" spans="2:20" ht="20.100000000000001" customHeight="1">
      <c r="B509" s="174"/>
      <c r="C509" s="175"/>
      <c r="D509" s="175"/>
      <c r="E509" s="176"/>
      <c r="F509" s="142"/>
      <c r="G509" s="143"/>
      <c r="H509" s="143"/>
      <c r="I509" s="143"/>
      <c r="J509" s="143"/>
      <c r="K509" s="143"/>
      <c r="L509" s="143"/>
      <c r="M509" s="143"/>
      <c r="N509" s="143"/>
      <c r="O509" s="143"/>
      <c r="P509" s="144"/>
      <c r="S509" s="193"/>
      <c r="T509" s="193"/>
    </row>
    <row r="510" spans="2:20" ht="20.100000000000001" customHeight="1">
      <c r="B510" s="177"/>
      <c r="C510" s="178"/>
      <c r="D510" s="178"/>
      <c r="E510" s="179"/>
      <c r="F510" s="142"/>
      <c r="G510" s="143"/>
      <c r="H510" s="143"/>
      <c r="I510" s="143"/>
      <c r="J510" s="143"/>
      <c r="K510" s="143"/>
      <c r="L510" s="143"/>
      <c r="M510" s="143"/>
      <c r="N510" s="143"/>
      <c r="O510" s="143"/>
      <c r="P510" s="144"/>
      <c r="S510" s="193"/>
      <c r="T510" s="193"/>
    </row>
    <row r="511" spans="2:20" ht="20.100000000000001" customHeight="1">
      <c r="B511" s="148" t="s">
        <v>306</v>
      </c>
      <c r="C511" s="134"/>
      <c r="D511" s="134"/>
      <c r="E511" s="149"/>
      <c r="F511" s="154" t="s">
        <v>2511</v>
      </c>
      <c r="G511" s="109"/>
      <c r="H511" s="109"/>
      <c r="I511" s="109"/>
      <c r="J511" s="109"/>
      <c r="K511" s="109"/>
      <c r="L511" s="109"/>
      <c r="M511" s="109"/>
      <c r="N511" s="109"/>
      <c r="O511" s="109"/>
      <c r="P511" s="155"/>
    </row>
    <row r="512" spans="2:20" ht="20.100000000000001" customHeight="1">
      <c r="B512" s="150"/>
      <c r="C512" s="136"/>
      <c r="D512" s="136"/>
      <c r="E512" s="151"/>
      <c r="F512" s="133" t="s">
        <v>449</v>
      </c>
      <c r="G512" s="118"/>
      <c r="H512" s="118"/>
      <c r="I512" s="118"/>
      <c r="J512" s="118"/>
      <c r="K512" s="118"/>
      <c r="L512" s="118"/>
      <c r="M512" s="118"/>
      <c r="N512" s="118"/>
      <c r="O512" s="118"/>
      <c r="P512" s="156"/>
    </row>
    <row r="513" spans="2:16" ht="20.100000000000001" customHeight="1">
      <c r="B513" s="150"/>
      <c r="C513" s="136"/>
      <c r="D513" s="136"/>
      <c r="E513" s="151"/>
      <c r="F513" s="157"/>
      <c r="G513" s="133" t="s">
        <v>307</v>
      </c>
      <c r="H513" s="134"/>
      <c r="I513" s="134"/>
      <c r="J513" s="159"/>
      <c r="K513" s="160"/>
      <c r="L513" s="160"/>
      <c r="M513" s="160"/>
      <c r="N513" s="160"/>
      <c r="O513" s="160"/>
      <c r="P513" s="161"/>
    </row>
    <row r="514" spans="2:16" ht="20.100000000000001" customHeight="1">
      <c r="B514" s="150"/>
      <c r="C514" s="136"/>
      <c r="D514" s="136"/>
      <c r="E514" s="151"/>
      <c r="F514" s="157"/>
      <c r="G514" s="137"/>
      <c r="H514" s="138"/>
      <c r="I514" s="138"/>
      <c r="J514" s="162"/>
      <c r="K514" s="163"/>
      <c r="L514" s="163"/>
      <c r="M514" s="163"/>
      <c r="N514" s="163"/>
      <c r="O514" s="163"/>
      <c r="P514" s="164"/>
    </row>
    <row r="515" spans="2:16" ht="20.100000000000001" customHeight="1">
      <c r="B515" s="150"/>
      <c r="C515" s="136"/>
      <c r="D515" s="136"/>
      <c r="E515" s="151"/>
      <c r="F515" s="157"/>
      <c r="G515" s="133" t="s">
        <v>308</v>
      </c>
      <c r="H515" s="134"/>
      <c r="I515" s="134"/>
      <c r="J515" s="139"/>
      <c r="K515" s="140"/>
      <c r="L515" s="140"/>
      <c r="M515" s="140"/>
      <c r="N515" s="140"/>
      <c r="O515" s="140"/>
      <c r="P515" s="141"/>
    </row>
    <row r="516" spans="2:16" ht="20.100000000000001" customHeight="1">
      <c r="B516" s="150"/>
      <c r="C516" s="136"/>
      <c r="D516" s="136"/>
      <c r="E516" s="151"/>
      <c r="F516" s="157"/>
      <c r="G516" s="135"/>
      <c r="H516" s="136"/>
      <c r="I516" s="136"/>
      <c r="J516" s="142"/>
      <c r="K516" s="143"/>
      <c r="L516" s="143"/>
      <c r="M516" s="143"/>
      <c r="N516" s="143"/>
      <c r="O516" s="143"/>
      <c r="P516" s="144"/>
    </row>
    <row r="517" spans="2:16" ht="20.100000000000001" customHeight="1">
      <c r="B517" s="152"/>
      <c r="C517" s="138"/>
      <c r="D517" s="138"/>
      <c r="E517" s="153"/>
      <c r="F517" s="158"/>
      <c r="G517" s="137"/>
      <c r="H517" s="138"/>
      <c r="I517" s="138"/>
      <c r="J517" s="145"/>
      <c r="K517" s="146"/>
      <c r="L517" s="146"/>
      <c r="M517" s="146"/>
      <c r="N517" s="146"/>
      <c r="O517" s="146"/>
      <c r="P517" s="147"/>
    </row>
    <row r="518" spans="2:16" ht="60" customHeight="1">
      <c r="B518" s="117" t="s">
        <v>309</v>
      </c>
      <c r="C518" s="118"/>
      <c r="D518" s="118"/>
      <c r="E518" s="119"/>
      <c r="F518" s="120"/>
      <c r="G518" s="121"/>
      <c r="H518" s="121"/>
      <c r="I518" s="121"/>
      <c r="J518" s="121"/>
      <c r="K518" s="121"/>
      <c r="L518" s="121"/>
      <c r="M518" s="121"/>
      <c r="N518" s="121"/>
      <c r="O518" s="122"/>
      <c r="P518" s="123"/>
    </row>
    <row r="519" spans="2:16" ht="60" customHeight="1">
      <c r="B519" s="117"/>
      <c r="C519" s="118"/>
      <c r="D519" s="118"/>
      <c r="E519" s="119"/>
      <c r="F519" s="121"/>
      <c r="G519" s="121"/>
      <c r="H519" s="121"/>
      <c r="I519" s="121"/>
      <c r="J519" s="121"/>
      <c r="K519" s="121"/>
      <c r="L519" s="121"/>
      <c r="M519" s="121"/>
      <c r="N519" s="121"/>
      <c r="O519" s="122"/>
      <c r="P519" s="123"/>
    </row>
    <row r="520" spans="2:16" ht="60" customHeight="1">
      <c r="B520" s="124"/>
      <c r="C520" s="126" t="s">
        <v>310</v>
      </c>
      <c r="D520" s="118"/>
      <c r="E520" s="119"/>
      <c r="F520" s="120"/>
      <c r="G520" s="121"/>
      <c r="H520" s="121"/>
      <c r="I520" s="121"/>
      <c r="J520" s="121"/>
      <c r="K520" s="121"/>
      <c r="L520" s="121"/>
      <c r="M520" s="121"/>
      <c r="N520" s="121"/>
      <c r="O520" s="122"/>
      <c r="P520" s="123"/>
    </row>
    <row r="521" spans="2:16" ht="60" customHeight="1" thickBot="1">
      <c r="B521" s="125"/>
      <c r="C521" s="127"/>
      <c r="D521" s="128"/>
      <c r="E521" s="129"/>
      <c r="F521" s="130"/>
      <c r="G521" s="130"/>
      <c r="H521" s="130"/>
      <c r="I521" s="130"/>
      <c r="J521" s="130"/>
      <c r="K521" s="130"/>
      <c r="L521" s="130"/>
      <c r="M521" s="130"/>
      <c r="N521" s="130"/>
      <c r="O521" s="131"/>
      <c r="P521" s="132"/>
    </row>
    <row r="522" spans="2:16" ht="20.100000000000001" customHeight="1"/>
    <row r="523" spans="2:16" ht="20.100000000000001" customHeight="1" thickBot="1">
      <c r="B523" s="13" t="s">
        <v>520</v>
      </c>
    </row>
    <row r="524" spans="2:16" ht="300" customHeight="1" thickBot="1">
      <c r="B524" s="110"/>
      <c r="C524" s="111"/>
      <c r="D524" s="111"/>
      <c r="E524" s="111"/>
      <c r="F524" s="111"/>
      <c r="G524" s="111"/>
      <c r="H524" s="111"/>
      <c r="I524" s="111"/>
      <c r="J524" s="111"/>
      <c r="K524" s="111"/>
      <c r="L524" s="111"/>
      <c r="M524" s="111"/>
      <c r="N524" s="111"/>
      <c r="O524" s="111"/>
      <c r="P524" s="112"/>
    </row>
    <row r="528" spans="2:16">
      <c r="C528" s="13" t="s">
        <v>521</v>
      </c>
      <c r="E528" s="13" t="s">
        <v>522</v>
      </c>
    </row>
    <row r="529" spans="3:16">
      <c r="E529" s="13" t="s">
        <v>523</v>
      </c>
    </row>
    <row r="531" spans="3:16">
      <c r="C531" s="4" t="s">
        <v>524</v>
      </c>
      <c r="D531" s="113"/>
      <c r="E531" s="113"/>
      <c r="F531" s="113"/>
      <c r="G531" s="113"/>
      <c r="H531" s="113"/>
      <c r="I531" s="13" t="s">
        <v>525</v>
      </c>
    </row>
    <row r="535" spans="3:16">
      <c r="H535" s="114" t="s">
        <v>526</v>
      </c>
      <c r="I535" s="114"/>
      <c r="J535" s="114"/>
      <c r="K535" s="115" t="s">
        <v>527</v>
      </c>
      <c r="L535" s="115"/>
      <c r="M535" s="115"/>
      <c r="N535" s="115"/>
      <c r="O535" s="115"/>
      <c r="P535" s="115"/>
    </row>
    <row r="536" spans="3:16">
      <c r="H536" s="11"/>
      <c r="I536" s="11"/>
      <c r="J536" s="11"/>
      <c r="K536" s="11"/>
      <c r="L536" s="11"/>
      <c r="M536" s="11"/>
      <c r="N536" s="11"/>
      <c r="O536" s="11"/>
      <c r="P536" s="11"/>
    </row>
    <row r="537" spans="3:16">
      <c r="H537" s="114" t="s">
        <v>528</v>
      </c>
      <c r="I537" s="114"/>
      <c r="J537" s="114"/>
      <c r="K537" s="116"/>
      <c r="L537" s="116"/>
      <c r="M537" s="116"/>
      <c r="N537" s="116"/>
      <c r="O537" s="116"/>
      <c r="P537" s="116"/>
    </row>
    <row r="541" spans="3:16">
      <c r="D541" s="13" t="s">
        <v>529</v>
      </c>
    </row>
  </sheetData>
  <sheetProtection algorithmName="SHA-512" hashValue="WSptWMgnskJu6xTLgonQ5zlKaTvtYqFUy9AcryXzM6/f7E7Ou6PAbvWHgiTnu9sk2w+t9Th320gGc0nCNXJjWg==" saltValue="o3T/sM3M1d8yh9qHwUwxcw==" spinCount="100000" sheet="1" objects="1" scenarios="1" selectLockedCells="1"/>
  <mergeCells count="1046">
    <mergeCell ref="A1:P1"/>
    <mergeCell ref="A2:P2"/>
    <mergeCell ref="B4:E4"/>
    <mergeCell ref="F4:G4"/>
    <mergeCell ref="I4:J4"/>
    <mergeCell ref="L4:M4"/>
    <mergeCell ref="N4:P4"/>
    <mergeCell ref="B17:E18"/>
    <mergeCell ref="J17:P17"/>
    <mergeCell ref="F18:P18"/>
    <mergeCell ref="B19:E23"/>
    <mergeCell ref="F19:I19"/>
    <mergeCell ref="O19:P19"/>
    <mergeCell ref="F20:I20"/>
    <mergeCell ref="O20:P20"/>
    <mergeCell ref="F21:I21"/>
    <mergeCell ref="J21:L21"/>
    <mergeCell ref="B15:E16"/>
    <mergeCell ref="F15:I15"/>
    <mergeCell ref="J15:P15"/>
    <mergeCell ref="F16:I16"/>
    <mergeCell ref="B11:E12"/>
    <mergeCell ref="F11:P11"/>
    <mergeCell ref="F12:I12"/>
    <mergeCell ref="J12:P12"/>
    <mergeCell ref="B13:E14"/>
    <mergeCell ref="F13:G13"/>
    <mergeCell ref="H13:P13"/>
    <mergeCell ref="F14:P14"/>
    <mergeCell ref="N21:P21"/>
    <mergeCell ref="F22:I22"/>
    <mergeCell ref="J22:P22"/>
    <mergeCell ref="F23:I23"/>
    <mergeCell ref="J23:K23"/>
    <mergeCell ref="L23:P23"/>
    <mergeCell ref="F8:P8"/>
    <mergeCell ref="T38:T42"/>
    <mergeCell ref="T315:T316"/>
    <mergeCell ref="T500:T501"/>
    <mergeCell ref="T505:T506"/>
    <mergeCell ref="T507:T510"/>
    <mergeCell ref="B5:E5"/>
    <mergeCell ref="F5:P5"/>
    <mergeCell ref="B6:E6"/>
    <mergeCell ref="F6:P6"/>
    <mergeCell ref="B7:E7"/>
    <mergeCell ref="F7:P7"/>
    <mergeCell ref="B33:E34"/>
    <mergeCell ref="J33:P33"/>
    <mergeCell ref="F34:P34"/>
    <mergeCell ref="B35:E35"/>
    <mergeCell ref="F35:P35"/>
    <mergeCell ref="B36:E36"/>
    <mergeCell ref="F36:G36"/>
    <mergeCell ref="H36:I36"/>
    <mergeCell ref="J36:K36"/>
    <mergeCell ref="L36:P36"/>
    <mergeCell ref="B8:E8"/>
    <mergeCell ref="B27:E27"/>
    <mergeCell ref="F27:P27"/>
    <mergeCell ref="B31:E32"/>
    <mergeCell ref="F31:G31"/>
    <mergeCell ref="H31:P31"/>
    <mergeCell ref="F32:P32"/>
    <mergeCell ref="B24:E25"/>
    <mergeCell ref="F24:I24"/>
    <mergeCell ref="J24:P24"/>
    <mergeCell ref="F25:I25"/>
    <mergeCell ref="J25:P25"/>
    <mergeCell ref="B26:E26"/>
    <mergeCell ref="F26:G26"/>
    <mergeCell ref="B50:I50"/>
    <mergeCell ref="J50:K50"/>
    <mergeCell ref="B51:I51"/>
    <mergeCell ref="J51:K51"/>
    <mergeCell ref="I26:J26"/>
    <mergeCell ref="L26:M26"/>
    <mergeCell ref="N26:P26"/>
    <mergeCell ref="B54:D54"/>
    <mergeCell ref="E54:P54"/>
    <mergeCell ref="F46:I46"/>
    <mergeCell ref="J46:P46"/>
    <mergeCell ref="F47:I47"/>
    <mergeCell ref="J47:K47"/>
    <mergeCell ref="L47:P47"/>
    <mergeCell ref="B48:E49"/>
    <mergeCell ref="F48:I48"/>
    <mergeCell ref="J48:P48"/>
    <mergeCell ref="F49:I49"/>
    <mergeCell ref="J49:P49"/>
    <mergeCell ref="S38:S42"/>
    <mergeCell ref="B43:E47"/>
    <mergeCell ref="F43:I43"/>
    <mergeCell ref="O43:P43"/>
    <mergeCell ref="F44:I44"/>
    <mergeCell ref="O44:P44"/>
    <mergeCell ref="F45:I45"/>
    <mergeCell ref="J45:L45"/>
    <mergeCell ref="N45:P45"/>
    <mergeCell ref="B37:E42"/>
    <mergeCell ref="F37:I37"/>
    <mergeCell ref="N37:P37"/>
    <mergeCell ref="F38:I42"/>
    <mergeCell ref="J38:P42"/>
    <mergeCell ref="B61:C71"/>
    <mergeCell ref="D61:F61"/>
    <mergeCell ref="G61:K61"/>
    <mergeCell ref="L61:P61"/>
    <mergeCell ref="D62:F71"/>
    <mergeCell ref="G62:P62"/>
    <mergeCell ref="G63:P63"/>
    <mergeCell ref="G64:G71"/>
    <mergeCell ref="H64:J64"/>
    <mergeCell ref="K64:P64"/>
    <mergeCell ref="B55:D58"/>
    <mergeCell ref="E55:I55"/>
    <mergeCell ref="J55:P55"/>
    <mergeCell ref="E56:I56"/>
    <mergeCell ref="J56:P56"/>
    <mergeCell ref="E57:I57"/>
    <mergeCell ref="J57:K57"/>
    <mergeCell ref="E58:I58"/>
    <mergeCell ref="J58:K58"/>
    <mergeCell ref="H71:J71"/>
    <mergeCell ref="K71:P71"/>
    <mergeCell ref="D72:F73"/>
    <mergeCell ref="G72:J72"/>
    <mergeCell ref="K72:M72"/>
    <mergeCell ref="N72:P72"/>
    <mergeCell ref="G73:J73"/>
    <mergeCell ref="K73:M73"/>
    <mergeCell ref="N73:P73"/>
    <mergeCell ref="H65:J65"/>
    <mergeCell ref="K65:P65"/>
    <mergeCell ref="H66:J70"/>
    <mergeCell ref="K66:P66"/>
    <mergeCell ref="K67:P67"/>
    <mergeCell ref="K69:P69"/>
    <mergeCell ref="H82:J82"/>
    <mergeCell ref="K82:P82"/>
    <mergeCell ref="H83:J83"/>
    <mergeCell ref="K83:P83"/>
    <mergeCell ref="H84:J88"/>
    <mergeCell ref="K84:P84"/>
    <mergeCell ref="D96:E96"/>
    <mergeCell ref="F96:G96"/>
    <mergeCell ref="H96:I96"/>
    <mergeCell ref="L96:M96"/>
    <mergeCell ref="N96:P96"/>
    <mergeCell ref="D74:F76"/>
    <mergeCell ref="G74:P74"/>
    <mergeCell ref="G75:P75"/>
    <mergeCell ref="H76:P76"/>
    <mergeCell ref="D77:F79"/>
    <mergeCell ref="G77:P77"/>
    <mergeCell ref="G78:P78"/>
    <mergeCell ref="H79:P79"/>
    <mergeCell ref="D80:F89"/>
    <mergeCell ref="G80:P80"/>
    <mergeCell ref="K85:P85"/>
    <mergeCell ref="K87:P87"/>
    <mergeCell ref="H89:J89"/>
    <mergeCell ref="K89:P89"/>
    <mergeCell ref="G81:P81"/>
    <mergeCell ref="G82:G89"/>
    <mergeCell ref="D97:E97"/>
    <mergeCell ref="F97:G97"/>
    <mergeCell ref="H97:I97"/>
    <mergeCell ref="L97:M97"/>
    <mergeCell ref="N97:P97"/>
    <mergeCell ref="N94:P94"/>
    <mergeCell ref="D95:E95"/>
    <mergeCell ref="F95:G95"/>
    <mergeCell ref="H95:I95"/>
    <mergeCell ref="L95:M95"/>
    <mergeCell ref="N95:P95"/>
    <mergeCell ref="K92:M92"/>
    <mergeCell ref="N92:P92"/>
    <mergeCell ref="H93:J93"/>
    <mergeCell ref="K93:M93"/>
    <mergeCell ref="N93:P93"/>
    <mergeCell ref="D94:E94"/>
    <mergeCell ref="F94:G94"/>
    <mergeCell ref="H94:I94"/>
    <mergeCell ref="J94:K94"/>
    <mergeCell ref="L94:M94"/>
    <mergeCell ref="D90:F93"/>
    <mergeCell ref="G90:P90"/>
    <mergeCell ref="G91:P91"/>
    <mergeCell ref="G92:G93"/>
    <mergeCell ref="H92:J92"/>
    <mergeCell ref="F100:G100"/>
    <mergeCell ref="H100:I100"/>
    <mergeCell ref="L100:M100"/>
    <mergeCell ref="N100:P100"/>
    <mergeCell ref="D101:E101"/>
    <mergeCell ref="F101:G101"/>
    <mergeCell ref="H101:I101"/>
    <mergeCell ref="L101:M101"/>
    <mergeCell ref="N101:P101"/>
    <mergeCell ref="D98:E98"/>
    <mergeCell ref="F98:G98"/>
    <mergeCell ref="H98:I98"/>
    <mergeCell ref="L98:M98"/>
    <mergeCell ref="N98:P98"/>
    <mergeCell ref="D99:E99"/>
    <mergeCell ref="F99:G99"/>
    <mergeCell ref="H99:I99"/>
    <mergeCell ref="L99:M99"/>
    <mergeCell ref="N99:P99"/>
    <mergeCell ref="N105:O105"/>
    <mergeCell ref="I106:M106"/>
    <mergeCell ref="N106:O106"/>
    <mergeCell ref="D107:F108"/>
    <mergeCell ref="G107:G108"/>
    <mergeCell ref="H107:H108"/>
    <mergeCell ref="I107:M107"/>
    <mergeCell ref="N107:O107"/>
    <mergeCell ref="I108:M108"/>
    <mergeCell ref="N108:O108"/>
    <mergeCell ref="D104:E104"/>
    <mergeCell ref="F104:G104"/>
    <mergeCell ref="H104:I104"/>
    <mergeCell ref="L104:M104"/>
    <mergeCell ref="N104:P104"/>
    <mergeCell ref="B105:C116"/>
    <mergeCell ref="D105:F106"/>
    <mergeCell ref="G105:G106"/>
    <mergeCell ref="H105:H106"/>
    <mergeCell ref="I105:M105"/>
    <mergeCell ref="B90:C104"/>
    <mergeCell ref="D102:E102"/>
    <mergeCell ref="F102:G102"/>
    <mergeCell ref="H102:I102"/>
    <mergeCell ref="L102:M102"/>
    <mergeCell ref="N102:P102"/>
    <mergeCell ref="D103:E103"/>
    <mergeCell ref="F103:G103"/>
    <mergeCell ref="H103:I103"/>
    <mergeCell ref="L103:M103"/>
    <mergeCell ref="N103:P103"/>
    <mergeCell ref="D100:E100"/>
    <mergeCell ref="D119:F119"/>
    <mergeCell ref="G119:P119"/>
    <mergeCell ref="D120:F120"/>
    <mergeCell ref="G120:P120"/>
    <mergeCell ref="D121:F121"/>
    <mergeCell ref="G121:P121"/>
    <mergeCell ref="D116:F116"/>
    <mergeCell ref="G116:P116"/>
    <mergeCell ref="B117:C122"/>
    <mergeCell ref="D117:F117"/>
    <mergeCell ref="G117:P117"/>
    <mergeCell ref="D118:F118"/>
    <mergeCell ref="G118:P118"/>
    <mergeCell ref="K112:M112"/>
    <mergeCell ref="N112:O112"/>
    <mergeCell ref="D113:F113"/>
    <mergeCell ref="G113:P113"/>
    <mergeCell ref="D114:F115"/>
    <mergeCell ref="G114:P115"/>
    <mergeCell ref="D109:F112"/>
    <mergeCell ref="G109:G112"/>
    <mergeCell ref="H109:H112"/>
    <mergeCell ref="I109:M109"/>
    <mergeCell ref="N109:O109"/>
    <mergeCell ref="I110:M110"/>
    <mergeCell ref="N110:O110"/>
    <mergeCell ref="I111:M111"/>
    <mergeCell ref="N111:O111"/>
    <mergeCell ref="I112:J112"/>
    <mergeCell ref="B136:H136"/>
    <mergeCell ref="I136:P136"/>
    <mergeCell ref="B137:H137"/>
    <mergeCell ref="I137:P137"/>
    <mergeCell ref="B138:H138"/>
    <mergeCell ref="I138:P138"/>
    <mergeCell ref="B134:H135"/>
    <mergeCell ref="I134:P135"/>
    <mergeCell ref="B128:C128"/>
    <mergeCell ref="D128:P128"/>
    <mergeCell ref="B132:H133"/>
    <mergeCell ref="I132:P133"/>
    <mergeCell ref="G126:P126"/>
    <mergeCell ref="G127:P127"/>
    <mergeCell ref="D122:F122"/>
    <mergeCell ref="G122:P122"/>
    <mergeCell ref="B123:C127"/>
    <mergeCell ref="D123:F123"/>
    <mergeCell ref="G123:P123"/>
    <mergeCell ref="D124:F124"/>
    <mergeCell ref="G124:P124"/>
    <mergeCell ref="D125:F125"/>
    <mergeCell ref="G125:P125"/>
    <mergeCell ref="D126:F127"/>
    <mergeCell ref="B139:H139"/>
    <mergeCell ref="I139:P139"/>
    <mergeCell ref="B140:H140"/>
    <mergeCell ref="I140:P140"/>
    <mergeCell ref="B141:H141"/>
    <mergeCell ref="I141:P141"/>
    <mergeCell ref="F156:H159"/>
    <mergeCell ref="I156:J156"/>
    <mergeCell ref="K156:P156"/>
    <mergeCell ref="I158:J158"/>
    <mergeCell ref="K158:P158"/>
    <mergeCell ref="I159:J159"/>
    <mergeCell ref="K159:P159"/>
    <mergeCell ref="I157:J157"/>
    <mergeCell ref="K157:P157"/>
    <mergeCell ref="F153:J153"/>
    <mergeCell ref="K153:P153"/>
    <mergeCell ref="F154:H155"/>
    <mergeCell ref="I166:J166"/>
    <mergeCell ref="K166:P166"/>
    <mergeCell ref="F160:H164"/>
    <mergeCell ref="I160:J160"/>
    <mergeCell ref="K160:P160"/>
    <mergeCell ref="I161:J161"/>
    <mergeCell ref="K161:P161"/>
    <mergeCell ref="I162:J162"/>
    <mergeCell ref="F147:J147"/>
    <mergeCell ref="K147:P147"/>
    <mergeCell ref="F148:J148"/>
    <mergeCell ref="K148:P148"/>
    <mergeCell ref="F149:J149"/>
    <mergeCell ref="K149:P149"/>
    <mergeCell ref="F143:P143"/>
    <mergeCell ref="F144:J144"/>
    <mergeCell ref="K144:P144"/>
    <mergeCell ref="F145:J145"/>
    <mergeCell ref="K145:P145"/>
    <mergeCell ref="F146:J146"/>
    <mergeCell ref="K146:P146"/>
    <mergeCell ref="F178:H178"/>
    <mergeCell ref="I178:P178"/>
    <mergeCell ref="F179:H179"/>
    <mergeCell ref="I188:P188"/>
    <mergeCell ref="F189:H189"/>
    <mergeCell ref="I189:P189"/>
    <mergeCell ref="F190:H190"/>
    <mergeCell ref="I190:P190"/>
    <mergeCell ref="I154:J154"/>
    <mergeCell ref="K154:P154"/>
    <mergeCell ref="I155:J155"/>
    <mergeCell ref="K155:P155"/>
    <mergeCell ref="F150:J150"/>
    <mergeCell ref="K150:P150"/>
    <mergeCell ref="F151:J151"/>
    <mergeCell ref="K151:P151"/>
    <mergeCell ref="F152:J152"/>
    <mergeCell ref="K152:P152"/>
    <mergeCell ref="B167:F169"/>
    <mergeCell ref="G167:P167"/>
    <mergeCell ref="G168:P168"/>
    <mergeCell ref="H169:L169"/>
    <mergeCell ref="M169:O169"/>
    <mergeCell ref="B172:E175"/>
    <mergeCell ref="G172:P172"/>
    <mergeCell ref="G173:P173"/>
    <mergeCell ref="G174:P174"/>
    <mergeCell ref="G175:I175"/>
    <mergeCell ref="K164:P164"/>
    <mergeCell ref="F165:H166"/>
    <mergeCell ref="I165:J165"/>
    <mergeCell ref="K165:P165"/>
    <mergeCell ref="F184:H184"/>
    <mergeCell ref="I184:P184"/>
    <mergeCell ref="F185:H185"/>
    <mergeCell ref="I185:P185"/>
    <mergeCell ref="D186:E190"/>
    <mergeCell ref="F186:H186"/>
    <mergeCell ref="I186:P186"/>
    <mergeCell ref="F187:H187"/>
    <mergeCell ref="I187:P187"/>
    <mergeCell ref="F188:H188"/>
    <mergeCell ref="B203:E203"/>
    <mergeCell ref="F203:P203"/>
    <mergeCell ref="K162:P162"/>
    <mergeCell ref="I163:J163"/>
    <mergeCell ref="K163:P163"/>
    <mergeCell ref="I164:J164"/>
    <mergeCell ref="I179:P179"/>
    <mergeCell ref="F180:H180"/>
    <mergeCell ref="I180:P180"/>
    <mergeCell ref="D181:E185"/>
    <mergeCell ref="F181:H181"/>
    <mergeCell ref="I181:P181"/>
    <mergeCell ref="F182:H182"/>
    <mergeCell ref="I182:P182"/>
    <mergeCell ref="F183:H183"/>
    <mergeCell ref="I183:P183"/>
    <mergeCell ref="J175:P175"/>
    <mergeCell ref="D176:E180"/>
    <mergeCell ref="F176:H176"/>
    <mergeCell ref="I176:P176"/>
    <mergeCell ref="F177:H177"/>
    <mergeCell ref="I177:P177"/>
    <mergeCell ref="B204:E204"/>
    <mergeCell ref="F204:P204"/>
    <mergeCell ref="B205:E205"/>
    <mergeCell ref="F205:P205"/>
    <mergeCell ref="B199:E201"/>
    <mergeCell ref="G199:P199"/>
    <mergeCell ref="G200:P200"/>
    <mergeCell ref="G201:I201"/>
    <mergeCell ref="J201:P201"/>
    <mergeCell ref="B202:E202"/>
    <mergeCell ref="F202:P202"/>
    <mergeCell ref="I192:P192"/>
    <mergeCell ref="F193:H193"/>
    <mergeCell ref="I193:P193"/>
    <mergeCell ref="D194:E196"/>
    <mergeCell ref="F194:H194"/>
    <mergeCell ref="I194:P194"/>
    <mergeCell ref="F195:H195"/>
    <mergeCell ref="I195:P195"/>
    <mergeCell ref="F196:H196"/>
    <mergeCell ref="I196:P196"/>
    <mergeCell ref="B191:C196"/>
    <mergeCell ref="D191:E193"/>
    <mergeCell ref="F191:H191"/>
    <mergeCell ref="I191:P191"/>
    <mergeCell ref="F192:H192"/>
    <mergeCell ref="F210:P210"/>
    <mergeCell ref="D211:E211"/>
    <mergeCell ref="F211:P211"/>
    <mergeCell ref="D212:E214"/>
    <mergeCell ref="F212:P212"/>
    <mergeCell ref="F213:P213"/>
    <mergeCell ref="G214:I214"/>
    <mergeCell ref="J214:P214"/>
    <mergeCell ref="B206:E206"/>
    <mergeCell ref="F206:P206"/>
    <mergeCell ref="B207:C214"/>
    <mergeCell ref="D207:E207"/>
    <mergeCell ref="F207:P207"/>
    <mergeCell ref="D208:E208"/>
    <mergeCell ref="F208:P208"/>
    <mergeCell ref="D209:E209"/>
    <mergeCell ref="F209:P209"/>
    <mergeCell ref="D210:E210"/>
    <mergeCell ref="B220:E220"/>
    <mergeCell ref="F220:P220"/>
    <mergeCell ref="B221:E221"/>
    <mergeCell ref="F221:P221"/>
    <mergeCell ref="B222:E223"/>
    <mergeCell ref="F222:I222"/>
    <mergeCell ref="J222:P222"/>
    <mergeCell ref="F223:I223"/>
    <mergeCell ref="J223:M223"/>
    <mergeCell ref="N223:P223"/>
    <mergeCell ref="B217:E219"/>
    <mergeCell ref="F217:I217"/>
    <mergeCell ref="J217:P217"/>
    <mergeCell ref="F218:I218"/>
    <mergeCell ref="J218:P218"/>
    <mergeCell ref="F219:I219"/>
    <mergeCell ref="J219:P219"/>
    <mergeCell ref="B228:E228"/>
    <mergeCell ref="F228:M228"/>
    <mergeCell ref="N228:P228"/>
    <mergeCell ref="B229:E229"/>
    <mergeCell ref="F229:P229"/>
    <mergeCell ref="B235:D237"/>
    <mergeCell ref="E235:M235"/>
    <mergeCell ref="N235:P237"/>
    <mergeCell ref="E236:G237"/>
    <mergeCell ref="H236:M236"/>
    <mergeCell ref="B224:E224"/>
    <mergeCell ref="F224:M224"/>
    <mergeCell ref="N224:P224"/>
    <mergeCell ref="B225:E227"/>
    <mergeCell ref="F225:P225"/>
    <mergeCell ref="F226:P226"/>
    <mergeCell ref="G227:I227"/>
    <mergeCell ref="J227:P227"/>
    <mergeCell ref="B240:D240"/>
    <mergeCell ref="E240:G240"/>
    <mergeCell ref="H240:J240"/>
    <mergeCell ref="K240:M240"/>
    <mergeCell ref="N240:P240"/>
    <mergeCell ref="C241:D241"/>
    <mergeCell ref="E241:G241"/>
    <mergeCell ref="H241:J241"/>
    <mergeCell ref="K241:M241"/>
    <mergeCell ref="N241:P241"/>
    <mergeCell ref="N238:P238"/>
    <mergeCell ref="B239:D239"/>
    <mergeCell ref="E239:G239"/>
    <mergeCell ref="H239:J239"/>
    <mergeCell ref="K239:M239"/>
    <mergeCell ref="N239:P239"/>
    <mergeCell ref="H237:J237"/>
    <mergeCell ref="K237:M237"/>
    <mergeCell ref="B238:D238"/>
    <mergeCell ref="E238:G238"/>
    <mergeCell ref="H238:J238"/>
    <mergeCell ref="K238:M238"/>
    <mergeCell ref="B244:D244"/>
    <mergeCell ref="E244:G244"/>
    <mergeCell ref="H244:J244"/>
    <mergeCell ref="K244:M244"/>
    <mergeCell ref="N244:P244"/>
    <mergeCell ref="B245:D245"/>
    <mergeCell ref="E245:G245"/>
    <mergeCell ref="H245:J245"/>
    <mergeCell ref="K245:M245"/>
    <mergeCell ref="N245:P245"/>
    <mergeCell ref="C242:D242"/>
    <mergeCell ref="E242:G242"/>
    <mergeCell ref="H242:J242"/>
    <mergeCell ref="K242:M242"/>
    <mergeCell ref="N242:P242"/>
    <mergeCell ref="B243:D243"/>
    <mergeCell ref="E243:G243"/>
    <mergeCell ref="H243:J243"/>
    <mergeCell ref="K243:M243"/>
    <mergeCell ref="N243:P243"/>
    <mergeCell ref="B250:P250"/>
    <mergeCell ref="B251:P251"/>
    <mergeCell ref="B252:P252"/>
    <mergeCell ref="B253:P253"/>
    <mergeCell ref="B248:D248"/>
    <mergeCell ref="E248:G248"/>
    <mergeCell ref="H248:J248"/>
    <mergeCell ref="K248:M248"/>
    <mergeCell ref="N248:P248"/>
    <mergeCell ref="B249:M249"/>
    <mergeCell ref="N249:O249"/>
    <mergeCell ref="B246:D246"/>
    <mergeCell ref="E246:G246"/>
    <mergeCell ref="H246:J246"/>
    <mergeCell ref="K246:M246"/>
    <mergeCell ref="N246:P246"/>
    <mergeCell ref="B247:D247"/>
    <mergeCell ref="E247:G247"/>
    <mergeCell ref="H247:J247"/>
    <mergeCell ref="K247:M247"/>
    <mergeCell ref="N247:P247"/>
    <mergeCell ref="B261:F261"/>
    <mergeCell ref="G261:I261"/>
    <mergeCell ref="J261:L261"/>
    <mergeCell ref="M261:P261"/>
    <mergeCell ref="B262:F262"/>
    <mergeCell ref="G262:I262"/>
    <mergeCell ref="J262:L262"/>
    <mergeCell ref="M262:P262"/>
    <mergeCell ref="B259:F259"/>
    <mergeCell ref="G259:I259"/>
    <mergeCell ref="J259:L259"/>
    <mergeCell ref="M259:P259"/>
    <mergeCell ref="B260:F260"/>
    <mergeCell ref="G260:I260"/>
    <mergeCell ref="J260:L260"/>
    <mergeCell ref="M260:P260"/>
    <mergeCell ref="B256:F257"/>
    <mergeCell ref="G256:P256"/>
    <mergeCell ref="G257:I257"/>
    <mergeCell ref="J257:L257"/>
    <mergeCell ref="M257:P257"/>
    <mergeCell ref="B258:F258"/>
    <mergeCell ref="G258:I258"/>
    <mergeCell ref="J258:L258"/>
    <mergeCell ref="M258:P258"/>
    <mergeCell ref="B270:F270"/>
    <mergeCell ref="G270:I270"/>
    <mergeCell ref="J270:L270"/>
    <mergeCell ref="M270:P270"/>
    <mergeCell ref="B271:F271"/>
    <mergeCell ref="G271:I271"/>
    <mergeCell ref="J271:L271"/>
    <mergeCell ref="M271:P271"/>
    <mergeCell ref="B268:F268"/>
    <mergeCell ref="G268:I268"/>
    <mergeCell ref="J268:L268"/>
    <mergeCell ref="M268:P268"/>
    <mergeCell ref="B269:F269"/>
    <mergeCell ref="G269:I269"/>
    <mergeCell ref="J269:L269"/>
    <mergeCell ref="M269:P269"/>
    <mergeCell ref="B265:F266"/>
    <mergeCell ref="G265:P265"/>
    <mergeCell ref="G266:I266"/>
    <mergeCell ref="J266:L266"/>
    <mergeCell ref="M266:P266"/>
    <mergeCell ref="B267:F267"/>
    <mergeCell ref="G267:I267"/>
    <mergeCell ref="J267:L267"/>
    <mergeCell ref="M267:P267"/>
    <mergeCell ref="B274:F274"/>
    <mergeCell ref="G274:I274"/>
    <mergeCell ref="J274:L274"/>
    <mergeCell ref="M274:P274"/>
    <mergeCell ref="B277:E277"/>
    <mergeCell ref="B278:E278"/>
    <mergeCell ref="F278:J278"/>
    <mergeCell ref="K278:P278"/>
    <mergeCell ref="B272:F272"/>
    <mergeCell ref="G272:I272"/>
    <mergeCell ref="J272:L272"/>
    <mergeCell ref="M272:P272"/>
    <mergeCell ref="B273:F273"/>
    <mergeCell ref="G273:I273"/>
    <mergeCell ref="J273:L273"/>
    <mergeCell ref="M273:P273"/>
    <mergeCell ref="K280:O280"/>
    <mergeCell ref="K279:O279"/>
    <mergeCell ref="F279:I279"/>
    <mergeCell ref="F280:I280"/>
    <mergeCell ref="B288:P288"/>
    <mergeCell ref="B289:F292"/>
    <mergeCell ref="G289:J289"/>
    <mergeCell ref="K289:O289"/>
    <mergeCell ref="G290:J290"/>
    <mergeCell ref="K290:P290"/>
    <mergeCell ref="G291:J291"/>
    <mergeCell ref="K291:P291"/>
    <mergeCell ref="G292:J292"/>
    <mergeCell ref="K292:P292"/>
    <mergeCell ref="F285:K287"/>
    <mergeCell ref="L285:O287"/>
    <mergeCell ref="P285:P287"/>
    <mergeCell ref="B279:E279"/>
    <mergeCell ref="B280:E280"/>
    <mergeCell ref="B283:E287"/>
    <mergeCell ref="F283:K284"/>
    <mergeCell ref="L283:P284"/>
    <mergeCell ref="B299:F300"/>
    <mergeCell ref="G299:H299"/>
    <mergeCell ref="I299:J299"/>
    <mergeCell ref="K299:L299"/>
    <mergeCell ref="M299:N299"/>
    <mergeCell ref="O299:P299"/>
    <mergeCell ref="B295:F298"/>
    <mergeCell ref="G295:K295"/>
    <mergeCell ref="L295:P295"/>
    <mergeCell ref="G296:H298"/>
    <mergeCell ref="I296:P296"/>
    <mergeCell ref="I297:P297"/>
    <mergeCell ref="J298:L298"/>
    <mergeCell ref="M298:P298"/>
    <mergeCell ref="N306:N307"/>
    <mergeCell ref="O306:O307"/>
    <mergeCell ref="P306:P307"/>
    <mergeCell ref="S315:S316"/>
    <mergeCell ref="H306:H307"/>
    <mergeCell ref="I306:I307"/>
    <mergeCell ref="J306:J307"/>
    <mergeCell ref="K306:K307"/>
    <mergeCell ref="L306:L307"/>
    <mergeCell ref="M306:M307"/>
    <mergeCell ref="N304:N305"/>
    <mergeCell ref="O304:O305"/>
    <mergeCell ref="P304:P305"/>
    <mergeCell ref="H304:H305"/>
    <mergeCell ref="I304:I305"/>
    <mergeCell ref="J304:J305"/>
    <mergeCell ref="K304:K305"/>
    <mergeCell ref="L304:L305"/>
    <mergeCell ref="M304:M305"/>
    <mergeCell ref="B301:F301"/>
    <mergeCell ref="B302:F302"/>
    <mergeCell ref="B303:C310"/>
    <mergeCell ref="D303:F303"/>
    <mergeCell ref="D304:F305"/>
    <mergeCell ref="G304:G305"/>
    <mergeCell ref="D306:F307"/>
    <mergeCell ref="G306:G307"/>
    <mergeCell ref="D308:F309"/>
    <mergeCell ref="G308:G309"/>
    <mergeCell ref="B317:E321"/>
    <mergeCell ref="F317:P317"/>
    <mergeCell ref="F318:P318"/>
    <mergeCell ref="F319:F321"/>
    <mergeCell ref="H319:P319"/>
    <mergeCell ref="H320:P320"/>
    <mergeCell ref="H321:P321"/>
    <mergeCell ref="D310:F310"/>
    <mergeCell ref="B311:G311"/>
    <mergeCell ref="H311:P311"/>
    <mergeCell ref="B315:E316"/>
    <mergeCell ref="F315:P316"/>
    <mergeCell ref="N308:N309"/>
    <mergeCell ref="O308:O309"/>
    <mergeCell ref="P308:P309"/>
    <mergeCell ref="H308:H309"/>
    <mergeCell ref="I308:I309"/>
    <mergeCell ref="J308:J309"/>
    <mergeCell ref="K308:K309"/>
    <mergeCell ref="L308:L309"/>
    <mergeCell ref="M308:M309"/>
    <mergeCell ref="B332:D333"/>
    <mergeCell ref="E332:H332"/>
    <mergeCell ref="I332:L332"/>
    <mergeCell ref="M332:P332"/>
    <mergeCell ref="E333:H333"/>
    <mergeCell ref="I333:K333"/>
    <mergeCell ref="M333:O333"/>
    <mergeCell ref="B327:C328"/>
    <mergeCell ref="D327:E327"/>
    <mergeCell ref="F327:P327"/>
    <mergeCell ref="D328:E328"/>
    <mergeCell ref="F328:P328"/>
    <mergeCell ref="B331:H331"/>
    <mergeCell ref="I331:L331"/>
    <mergeCell ref="M331:P331"/>
    <mergeCell ref="B322:E322"/>
    <mergeCell ref="F322:P322"/>
    <mergeCell ref="B323:E323"/>
    <mergeCell ref="F323:P323"/>
    <mergeCell ref="B324:E326"/>
    <mergeCell ref="F324:P324"/>
    <mergeCell ref="F325:P325"/>
    <mergeCell ref="G326:I326"/>
    <mergeCell ref="J326:L326"/>
    <mergeCell ref="M326:P326"/>
    <mergeCell ref="B340:H340"/>
    <mergeCell ref="I340:K340"/>
    <mergeCell ref="M340:O340"/>
    <mergeCell ref="B341:B347"/>
    <mergeCell ref="C341:H341"/>
    <mergeCell ref="I341:K341"/>
    <mergeCell ref="M341:O341"/>
    <mergeCell ref="C342:C347"/>
    <mergeCell ref="D342:H342"/>
    <mergeCell ref="I342:K342"/>
    <mergeCell ref="E337:H337"/>
    <mergeCell ref="I337:L337"/>
    <mergeCell ref="M337:P337"/>
    <mergeCell ref="B338:D339"/>
    <mergeCell ref="E338:H338"/>
    <mergeCell ref="I338:K338"/>
    <mergeCell ref="M338:O338"/>
    <mergeCell ref="E339:H339"/>
    <mergeCell ref="I339:K339"/>
    <mergeCell ref="M339:O339"/>
    <mergeCell ref="B334:D337"/>
    <mergeCell ref="E334:H334"/>
    <mergeCell ref="I334:K334"/>
    <mergeCell ref="M334:O334"/>
    <mergeCell ref="E335:H335"/>
    <mergeCell ref="I335:L335"/>
    <mergeCell ref="M335:P335"/>
    <mergeCell ref="E336:H336"/>
    <mergeCell ref="I336:L336"/>
    <mergeCell ref="M336:P336"/>
    <mergeCell ref="B348:P348"/>
    <mergeCell ref="B349:P349"/>
    <mergeCell ref="B350:P350"/>
    <mergeCell ref="M345:O345"/>
    <mergeCell ref="E346:H346"/>
    <mergeCell ref="I346:K346"/>
    <mergeCell ref="M346:O346"/>
    <mergeCell ref="E347:H347"/>
    <mergeCell ref="I347:K347"/>
    <mergeCell ref="M347:O347"/>
    <mergeCell ref="M342:O342"/>
    <mergeCell ref="D343:D347"/>
    <mergeCell ref="E343:H343"/>
    <mergeCell ref="I343:K343"/>
    <mergeCell ref="M343:O343"/>
    <mergeCell ref="E344:H344"/>
    <mergeCell ref="I344:K344"/>
    <mergeCell ref="M344:O344"/>
    <mergeCell ref="E345:H345"/>
    <mergeCell ref="I345:K345"/>
    <mergeCell ref="B362:F362"/>
    <mergeCell ref="G362:P362"/>
    <mergeCell ref="B366:I366"/>
    <mergeCell ref="J366:P366"/>
    <mergeCell ref="B367:I367"/>
    <mergeCell ref="J367:P367"/>
    <mergeCell ref="B359:F359"/>
    <mergeCell ref="G359:P359"/>
    <mergeCell ref="B360:F361"/>
    <mergeCell ref="G360:P361"/>
    <mergeCell ref="B356:F356"/>
    <mergeCell ref="G356:P356"/>
    <mergeCell ref="B357:F357"/>
    <mergeCell ref="G357:P357"/>
    <mergeCell ref="B358:F358"/>
    <mergeCell ref="G358:P358"/>
    <mergeCell ref="B353:F353"/>
    <mergeCell ref="G353:P353"/>
    <mergeCell ref="B354:F354"/>
    <mergeCell ref="G354:P354"/>
    <mergeCell ref="B355:F355"/>
    <mergeCell ref="G355:H355"/>
    <mergeCell ref="I355:J355"/>
    <mergeCell ref="K355:P355"/>
    <mergeCell ref="B378:I378"/>
    <mergeCell ref="J378:O378"/>
    <mergeCell ref="B379:C380"/>
    <mergeCell ref="D379:I379"/>
    <mergeCell ref="J379:P379"/>
    <mergeCell ref="D380:I380"/>
    <mergeCell ref="J380:P380"/>
    <mergeCell ref="B376:I377"/>
    <mergeCell ref="J376:O377"/>
    <mergeCell ref="P376:P377"/>
    <mergeCell ref="B373:I373"/>
    <mergeCell ref="J373:P373"/>
    <mergeCell ref="B374:I374"/>
    <mergeCell ref="J374:O374"/>
    <mergeCell ref="B375:I375"/>
    <mergeCell ref="J375:P375"/>
    <mergeCell ref="B368:I369"/>
    <mergeCell ref="J368:P369"/>
    <mergeCell ref="B370:P370"/>
    <mergeCell ref="B389:C392"/>
    <mergeCell ref="D389:G389"/>
    <mergeCell ref="H389:O389"/>
    <mergeCell ref="D390:G390"/>
    <mergeCell ref="H390:O390"/>
    <mergeCell ref="D391:G391"/>
    <mergeCell ref="H391:O391"/>
    <mergeCell ref="D392:G392"/>
    <mergeCell ref="H392:O392"/>
    <mergeCell ref="B381:C383"/>
    <mergeCell ref="D381:P381"/>
    <mergeCell ref="D382:P382"/>
    <mergeCell ref="E383:F383"/>
    <mergeCell ref="G383:P383"/>
    <mergeCell ref="B387:C388"/>
    <mergeCell ref="D387:G387"/>
    <mergeCell ref="H387:O387"/>
    <mergeCell ref="D388:G388"/>
    <mergeCell ref="H388:O388"/>
    <mergeCell ref="H397:O397"/>
    <mergeCell ref="D398:G398"/>
    <mergeCell ref="H398:O398"/>
    <mergeCell ref="D399:G399"/>
    <mergeCell ref="H399:O399"/>
    <mergeCell ref="D400:G400"/>
    <mergeCell ref="H400:O400"/>
    <mergeCell ref="B393:C400"/>
    <mergeCell ref="D393:G393"/>
    <mergeCell ref="H393:O393"/>
    <mergeCell ref="D394:G394"/>
    <mergeCell ref="H394:O394"/>
    <mergeCell ref="D395:G395"/>
    <mergeCell ref="H395:O395"/>
    <mergeCell ref="D396:G396"/>
    <mergeCell ref="H396:O396"/>
    <mergeCell ref="D397:G397"/>
    <mergeCell ref="H418:O418"/>
    <mergeCell ref="E419:G419"/>
    <mergeCell ref="H419:O419"/>
    <mergeCell ref="E420:G420"/>
    <mergeCell ref="B411:G411"/>
    <mergeCell ref="H411:O411"/>
    <mergeCell ref="B412:P413"/>
    <mergeCell ref="H405:O405"/>
    <mergeCell ref="D406:G406"/>
    <mergeCell ref="H406:O406"/>
    <mergeCell ref="B409:G409"/>
    <mergeCell ref="H409:O409"/>
    <mergeCell ref="B410:G410"/>
    <mergeCell ref="H410:O410"/>
    <mergeCell ref="B401:C406"/>
    <mergeCell ref="D401:G401"/>
    <mergeCell ref="H401:O401"/>
    <mergeCell ref="D402:G402"/>
    <mergeCell ref="H402:O402"/>
    <mergeCell ref="D403:G403"/>
    <mergeCell ref="H403:O403"/>
    <mergeCell ref="D404:G404"/>
    <mergeCell ref="H404:O404"/>
    <mergeCell ref="D405:G405"/>
    <mergeCell ref="F433:G433"/>
    <mergeCell ref="F434:G434"/>
    <mergeCell ref="F435:G435"/>
    <mergeCell ref="C436:G436"/>
    <mergeCell ref="H436:P436"/>
    <mergeCell ref="B437:P437"/>
    <mergeCell ref="B429:P429"/>
    <mergeCell ref="B430:P430"/>
    <mergeCell ref="B431:B436"/>
    <mergeCell ref="C431:G431"/>
    <mergeCell ref="H431:P431"/>
    <mergeCell ref="C432:G432"/>
    <mergeCell ref="H432:I432"/>
    <mergeCell ref="K432:L432"/>
    <mergeCell ref="N432:P432"/>
    <mergeCell ref="C433:E435"/>
    <mergeCell ref="H420:O420"/>
    <mergeCell ref="B421:D426"/>
    <mergeCell ref="E421:G423"/>
    <mergeCell ref="H421:O421"/>
    <mergeCell ref="H422:P422"/>
    <mergeCell ref="H423:P423"/>
    <mergeCell ref="E424:G426"/>
    <mergeCell ref="H424:O424"/>
    <mergeCell ref="H425:P425"/>
    <mergeCell ref="H426:P426"/>
    <mergeCell ref="B416:D420"/>
    <mergeCell ref="E416:G416"/>
    <mergeCell ref="H416:O416"/>
    <mergeCell ref="E417:G417"/>
    <mergeCell ref="H417:O417"/>
    <mergeCell ref="E418:G418"/>
    <mergeCell ref="N446:P446"/>
    <mergeCell ref="C447:E449"/>
    <mergeCell ref="F447:G447"/>
    <mergeCell ref="F448:G448"/>
    <mergeCell ref="F449:G449"/>
    <mergeCell ref="C450:G450"/>
    <mergeCell ref="H450:P450"/>
    <mergeCell ref="F442:G442"/>
    <mergeCell ref="C443:G443"/>
    <mergeCell ref="H443:P443"/>
    <mergeCell ref="B444:P444"/>
    <mergeCell ref="B445:B450"/>
    <mergeCell ref="C445:G445"/>
    <mergeCell ref="H445:P445"/>
    <mergeCell ref="C446:G446"/>
    <mergeCell ref="H446:I446"/>
    <mergeCell ref="K446:L446"/>
    <mergeCell ref="B438:B443"/>
    <mergeCell ref="C438:G438"/>
    <mergeCell ref="H438:P438"/>
    <mergeCell ref="C439:G439"/>
    <mergeCell ref="H439:I439"/>
    <mergeCell ref="K439:L439"/>
    <mergeCell ref="N439:P439"/>
    <mergeCell ref="C440:E442"/>
    <mergeCell ref="F440:G440"/>
    <mergeCell ref="F441:G441"/>
    <mergeCell ref="F455:G455"/>
    <mergeCell ref="F456:G456"/>
    <mergeCell ref="C457:G457"/>
    <mergeCell ref="H457:P457"/>
    <mergeCell ref="B458:P458"/>
    <mergeCell ref="B459:B464"/>
    <mergeCell ref="C459:G459"/>
    <mergeCell ref="H459:P459"/>
    <mergeCell ref="C460:G460"/>
    <mergeCell ref="H460:I460"/>
    <mergeCell ref="B451:P451"/>
    <mergeCell ref="B452:B457"/>
    <mergeCell ref="C452:G452"/>
    <mergeCell ref="H452:P452"/>
    <mergeCell ref="C453:G453"/>
    <mergeCell ref="H453:I453"/>
    <mergeCell ref="K453:L453"/>
    <mergeCell ref="N453:P453"/>
    <mergeCell ref="C454:E456"/>
    <mergeCell ref="F454:G454"/>
    <mergeCell ref="B470:G472"/>
    <mergeCell ref="H470:P470"/>
    <mergeCell ref="H471:P471"/>
    <mergeCell ref="I472:K472"/>
    <mergeCell ref="L472:P472"/>
    <mergeCell ref="B473:G473"/>
    <mergeCell ref="H473:P473"/>
    <mergeCell ref="C464:G464"/>
    <mergeCell ref="H464:P464"/>
    <mergeCell ref="B467:G469"/>
    <mergeCell ref="H467:P467"/>
    <mergeCell ref="H468:P468"/>
    <mergeCell ref="I469:K469"/>
    <mergeCell ref="L469:P469"/>
    <mergeCell ref="K460:L460"/>
    <mergeCell ref="N460:P460"/>
    <mergeCell ref="C461:E463"/>
    <mergeCell ref="F461:G461"/>
    <mergeCell ref="F462:G462"/>
    <mergeCell ref="F463:G463"/>
    <mergeCell ref="B480:E484"/>
    <mergeCell ref="F480:P480"/>
    <mergeCell ref="F481:P481"/>
    <mergeCell ref="F482:F484"/>
    <mergeCell ref="G482:I482"/>
    <mergeCell ref="J482:P482"/>
    <mergeCell ref="G483:I483"/>
    <mergeCell ref="J483:P483"/>
    <mergeCell ref="G484:I484"/>
    <mergeCell ref="J484:P484"/>
    <mergeCell ref="B476:E479"/>
    <mergeCell ref="F476:P476"/>
    <mergeCell ref="F477:P477"/>
    <mergeCell ref="F478:F479"/>
    <mergeCell ref="G478:I478"/>
    <mergeCell ref="J478:P478"/>
    <mergeCell ref="G479:I479"/>
    <mergeCell ref="J479:P479"/>
    <mergeCell ref="J504:P504"/>
    <mergeCell ref="B487:E487"/>
    <mergeCell ref="S500:S501"/>
    <mergeCell ref="S505:S506"/>
    <mergeCell ref="S507:S510"/>
    <mergeCell ref="F497:P497"/>
    <mergeCell ref="G498:P498"/>
    <mergeCell ref="F499:F501"/>
    <mergeCell ref="G499:P499"/>
    <mergeCell ref="G500:G501"/>
    <mergeCell ref="B490:E490"/>
    <mergeCell ref="F490:P490"/>
    <mergeCell ref="B491:E491"/>
    <mergeCell ref="F491:P491"/>
    <mergeCell ref="B494:E501"/>
    <mergeCell ref="F494:P494"/>
    <mergeCell ref="F495:P495"/>
    <mergeCell ref="G496:J496"/>
    <mergeCell ref="K496:M496"/>
    <mergeCell ref="N496:P496"/>
    <mergeCell ref="F487:P487"/>
    <mergeCell ref="B488:E488"/>
    <mergeCell ref="F488:P488"/>
    <mergeCell ref="B489:E489"/>
    <mergeCell ref="F489:P489"/>
    <mergeCell ref="H500:P500"/>
    <mergeCell ref="H501:P501"/>
    <mergeCell ref="B72:C89"/>
    <mergeCell ref="B144:E166"/>
    <mergeCell ref="B176:C190"/>
    <mergeCell ref="J16:P16"/>
    <mergeCell ref="J37:M37"/>
    <mergeCell ref="B524:P524"/>
    <mergeCell ref="D531:H531"/>
    <mergeCell ref="H535:J535"/>
    <mergeCell ref="K535:P535"/>
    <mergeCell ref="H537:J537"/>
    <mergeCell ref="K537:P537"/>
    <mergeCell ref="B518:E519"/>
    <mergeCell ref="F518:P519"/>
    <mergeCell ref="B520:B521"/>
    <mergeCell ref="C520:E521"/>
    <mergeCell ref="F520:P521"/>
    <mergeCell ref="G515:I517"/>
    <mergeCell ref="J515:P517"/>
    <mergeCell ref="B511:E517"/>
    <mergeCell ref="F511:P511"/>
    <mergeCell ref="F512:P512"/>
    <mergeCell ref="F513:F517"/>
    <mergeCell ref="G513:I514"/>
    <mergeCell ref="J513:P514"/>
    <mergeCell ref="B505:E506"/>
    <mergeCell ref="F505:P506"/>
    <mergeCell ref="B507:E510"/>
    <mergeCell ref="F507:P510"/>
    <mergeCell ref="B502:E504"/>
    <mergeCell ref="F502:P502"/>
    <mergeCell ref="F503:P503"/>
    <mergeCell ref="G504:I504"/>
  </mergeCells>
  <phoneticPr fontId="1"/>
  <dataValidations count="17">
    <dataValidation type="whole" imeMode="disabled" allowBlank="1" showInputMessage="1" showErrorMessage="1" sqref="F26:G26 F4:G4 J50:K51 J57:K58 K68 K70 K86 K88">
      <formula1>1</formula1>
      <formula2>9999</formula2>
    </dataValidation>
    <dataValidation type="whole" allowBlank="1" showInputMessage="1" showErrorMessage="1" sqref="I4:J4">
      <formula1>1</formula1>
      <formula2>12</formula2>
    </dataValidation>
    <dataValidation type="whole" allowBlank="1" showInputMessage="1" showErrorMessage="1" sqref="L4:M4">
      <formula1>1</formula1>
      <formula2>31</formula2>
    </dataValidation>
    <dataValidation type="whole" imeMode="disabled" allowBlank="1" showInputMessage="1" showErrorMessage="1" sqref="I26:J26 M50:M51 M57:M58 M68 M70 M86 M88">
      <formula1>1</formula1>
      <formula2>12</formula2>
    </dataValidation>
    <dataValidation type="whole" imeMode="disabled" allowBlank="1" showInputMessage="1" showErrorMessage="1" sqref="L26:M26 O50:O51 O57:O58 O68 O70 O86 O88">
      <formula1>1</formula1>
      <formula2>31</formula2>
    </dataValidation>
    <dataValidation type="custom" imeMode="disabled" allowBlank="1" showInputMessage="1" showErrorMessage="1" sqref="F228:M228 N249:O249 J258:P262 J267:P274 F279:I280 K279:O280 G301:P310 H387:O406 H409:O411 H416:O421 K92:M93 L95:M104 K289:O289 J95:J104 G105:G112 N105:O112 H238:P248 K496:M496 H424:O424 J326:L326 K72:M73 M169:O169 J223:M223 F224:M224">
      <formula1>ISNUMBER(F72)</formula1>
    </dataValidation>
    <dataValidation type="custom" imeMode="disabled" showInputMessage="1" showErrorMessage="1" sqref="L285:O287">
      <formula1>ISNUMBER(L285)</formula1>
    </dataValidation>
    <dataValidation type="list" allowBlank="1" showInputMessage="1" showErrorMessage="1" sqref="H36:I36">
      <formula1>都道府県名</formula1>
    </dataValidation>
    <dataValidation type="list" allowBlank="1" showInputMessage="1" showErrorMessage="1" sqref="L36:P36">
      <formula1>INDIRECT(H36)</formula1>
    </dataValidation>
    <dataValidation type="whole" imeMode="disabled" allowBlank="1" showInputMessage="1" showErrorMessage="1" sqref="G33 G17">
      <formula1>1</formula1>
      <formula2>999</formula2>
    </dataValidation>
    <dataValidation type="custom" imeMode="disabled" allowBlank="1" showInputMessage="1" showErrorMessage="1" sqref="J55:P55">
      <formula1>AND(LEN(J55)=LENB(J55),ISERROR(FIND(CHAR(10),J55)))</formula1>
    </dataValidation>
    <dataValidation type="custom" imeMode="disabled" allowBlank="1" showInputMessage="1" showErrorMessage="1" sqref="J19:J20 L19:L20 N19:N20 J43:J44 L43:L44 N43:N44 N453:P453 K432:L432 N432:P432 H432:I432 H460:I460 K460:L460 H439:I439 K439:L439 N439:P439 H446:I446 K446:L446 N446:P446 H453:I453 K453:L453 N460:P460">
      <formula1>COUNT(INDEX(FIND(MID(H19&amp;REPT(0,10),ROW($1:$10),1),"0123456789"),))=10</formula1>
    </dataValidation>
    <dataValidation type="custom" imeMode="off" allowBlank="1" showInputMessage="1" showErrorMessage="1" sqref="S14">
      <formula1>ISNUMBER(K73)</formula1>
    </dataValidation>
    <dataValidation type="custom" allowBlank="1" showInputMessage="1" showErrorMessage="1" sqref="F5:P6 J56:P56 G61:K61 L23:P23 J24:P25 I332:P332 I333:K334 M333:O334 I338:K347 M338:O347 I355:J355 L47:P47 F34:P34 J48:P49 H31:P31 H13:P13 F14:P14 F18:P18 F32:P32">
      <formula1>ISERROR(FIND(CHAR(10),F5))</formula1>
    </dataValidation>
    <dataValidation type="whole" imeMode="disabled" allowBlank="1" showInputMessage="1" showErrorMessage="1" sqref="I33 I17">
      <formula1>0</formula1>
      <formula2>9999</formula2>
    </dataValidation>
    <dataValidation type="custom" imeMode="disabled" allowBlank="1" showInputMessage="1" showErrorMessage="1" sqref="F8:P8 J16:P16">
      <formula1>AND(LEN(F8)=LENB(F8), ISERROR(FIND(CHAR(10),F8)))</formula1>
    </dataValidation>
    <dataValidation type="custom" imeMode="disabled" allowBlank="1" showInputMessage="1" showErrorMessage="1" sqref="J21:L21 N21:P21 J45:L45 N45:P45">
      <formula1>ISERROR(FIND(CHAR(10),J21))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fitToHeight="0" orientation="portrait" r:id="rId1"/>
  <headerFooter>
    <oddFooter>&amp;C&amp;"ＭＳ 明朝,標準"&amp;P</oddFooter>
  </headerFooter>
  <rowBreaks count="22" manualBreakCount="22">
    <brk id="28" max="16" man="1"/>
    <brk id="52" max="16" man="1"/>
    <brk id="79" max="16" man="1"/>
    <brk id="104" max="16" man="1"/>
    <brk id="129" max="16" man="1"/>
    <brk id="159" max="16" man="1"/>
    <brk id="180" max="16" man="1"/>
    <brk id="197" max="16" man="1"/>
    <brk id="215" max="16" man="1"/>
    <brk id="230" max="16" man="1"/>
    <brk id="263" max="16" man="1"/>
    <brk id="292" max="16" man="1"/>
    <brk id="312" max="16" man="1"/>
    <brk id="329" max="16" man="1"/>
    <brk id="356" max="16" man="1"/>
    <brk id="371" max="16" man="1"/>
    <brk id="384" max="16" man="1"/>
    <brk id="414" max="16" man="1"/>
    <brk id="436" max="16" man="1"/>
    <brk id="465" max="16" man="1"/>
    <brk id="492" max="16383" man="1"/>
    <brk id="519" max="16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35">
        <x14:dataValidation type="list" showInputMessage="1" showErrorMessage="1">
          <x14:formula1>
            <xm:f>MST!$R$5:$R$30</xm:f>
          </x14:formula1>
          <xm:sqref>L277 G277</xm:sqref>
        </x14:dataValidation>
        <x14:dataValidation type="list" allowBlank="1" showInputMessage="1" showErrorMessage="1">
          <x14:formula1>
            <xm:f>MST!$AM$4:$AM$6</xm:f>
          </x14:formula1>
          <xm:sqref>K64:P64 K82:P82</xm:sqref>
        </x14:dataValidation>
        <x14:dataValidation type="list" allowBlank="1" showInputMessage="1" showErrorMessage="1">
          <x14:formula1>
            <xm:f>MST!$AF$4:$AF$7</xm:f>
          </x14:formula1>
          <xm:sqref>E54:P54</xm:sqref>
        </x14:dataValidation>
        <x14:dataValidation type="list" allowBlank="1" showInputMessage="1" showErrorMessage="1">
          <x14:formula1>
            <xm:f>MST!$AJ$4:$AJ$6</xm:f>
          </x14:formula1>
          <xm:sqref>G62:P62</xm:sqref>
        </x14:dataValidation>
        <x14:dataValidation type="list" allowBlank="1" showInputMessage="1" showErrorMessage="1">
          <x14:formula1>
            <xm:f>MST!$AP$4:$AP$7</xm:f>
          </x14:formula1>
          <xm:sqref>G74:P74</xm:sqref>
        </x14:dataValidation>
        <x14:dataValidation type="list" allowBlank="1" showInputMessage="1" showErrorMessage="1">
          <x14:formula1>
            <xm:f>MST!$AS$4:$AS$8</xm:f>
          </x14:formula1>
          <xm:sqref>G77:P77</xm:sqref>
        </x14:dataValidation>
        <x14:dataValidation type="list" allowBlank="1" showInputMessage="1" showErrorMessage="1">
          <x14:formula1>
            <xm:f>MST!$AV$4:$AV$6</xm:f>
          </x14:formula1>
          <xm:sqref>G80:P80</xm:sqref>
        </x14:dataValidation>
        <x14:dataValidation type="list" allowBlank="1" showInputMessage="1" showErrorMessage="1">
          <x14:formula1>
            <xm:f>MST!$AY$4:$AY$5</xm:f>
          </x14:formula1>
          <xm:sqref>G90:P90</xm:sqref>
        </x14:dataValidation>
        <x14:dataValidation type="list" allowBlank="1" showInputMessage="1" showErrorMessage="1">
          <x14:formula1>
            <xm:f>MST!$BB$4:$BB$8</xm:f>
          </x14:formula1>
          <xm:sqref>N95:P104</xm:sqref>
        </x14:dataValidation>
        <x14:dataValidation type="list" allowBlank="1" showInputMessage="1" showErrorMessage="1">
          <x14:formula1>
            <xm:f>MST!$BE$4:$BE$8</xm:f>
          </x14:formula1>
          <xm:sqref>G116:P116</xm:sqref>
        </x14:dataValidation>
        <x14:dataValidation type="list" allowBlank="1" showInputMessage="1" showErrorMessage="1">
          <x14:formula1>
            <xm:f>MST!$BH$4:$BH$7</xm:f>
          </x14:formula1>
          <xm:sqref>G123:P123</xm:sqref>
        </x14:dataValidation>
        <x14:dataValidation type="list" allowBlank="1" showInputMessage="1" showErrorMessage="1">
          <x14:formula1>
            <xm:f>MST!$BK$4:$BK$7</xm:f>
          </x14:formula1>
          <xm:sqref>G124:P124</xm:sqref>
        </x14:dataValidation>
        <x14:dataValidation type="list" allowBlank="1" showInputMessage="1" showErrorMessage="1">
          <x14:formula1>
            <xm:f>MST!$BN$4:$BN$7</xm:f>
          </x14:formula1>
          <xm:sqref>G125:P125</xm:sqref>
        </x14:dataValidation>
        <x14:dataValidation type="list" allowBlank="1" showInputMessage="1" showErrorMessage="1">
          <x14:formula1>
            <xm:f>MST!$BQ$4:$BQ$7</xm:f>
          </x14:formula1>
          <xm:sqref>G127:P127</xm:sqref>
        </x14:dataValidation>
        <x14:dataValidation type="list" showInputMessage="1" showErrorMessage="1">
          <x14:formula1>
            <xm:f>MST!$BU$4:$BU$6</xm:f>
          </x14:formula1>
          <xm:sqref>I136:P141</xm:sqref>
        </x14:dataValidation>
        <x14:dataValidation type="list" showInputMessage="1" showErrorMessage="1">
          <x14:formula1>
            <xm:f>MST!$BY$4:$BY$8</xm:f>
          </x14:formula1>
          <xm:sqref>L283:P284</xm:sqref>
        </x14:dataValidation>
        <x14:dataValidation type="list" allowBlank="1" showInputMessage="1" showErrorMessage="1">
          <x14:formula1>
            <xm:f>MST!$CC$4:$CC$6</xm:f>
          </x14:formula1>
          <xm:sqref>F315:P316</xm:sqref>
        </x14:dataValidation>
        <x14:dataValidation type="list" allowBlank="1" showInputMessage="1" showErrorMessage="1">
          <x14:formula1>
            <xm:f>MST!$CF$4:$CF$7</xm:f>
          </x14:formula1>
          <xm:sqref>F317:P317</xm:sqref>
        </x14:dataValidation>
        <x14:dataValidation type="list" allowBlank="1" showInputMessage="1" showErrorMessage="1">
          <x14:formula1>
            <xm:f>MST!$CI$4:$CI$6</xm:f>
          </x14:formula1>
          <xm:sqref>F324:P324</xm:sqref>
        </x14:dataValidation>
        <x14:dataValidation type="list" allowBlank="1" showInputMessage="1" showErrorMessage="1">
          <x14:formula1>
            <xm:f>MST!$CL$4:$CL$9</xm:f>
          </x14:formula1>
          <xm:sqref>D381:P381</xm:sqref>
        </x14:dataValidation>
        <x14:dataValidation type="list" allowBlank="1" showInputMessage="1" showErrorMessage="1">
          <x14:formula1>
            <xm:f>MST!$CP$4:$CP$6</xm:f>
          </x14:formula1>
          <xm:sqref>F487:P491</xm:sqref>
        </x14:dataValidation>
        <x14:dataValidation type="list" allowBlank="1" showInputMessage="1" showErrorMessage="1">
          <x14:formula1>
            <xm:f>MST!$CT$4:$CT$6</xm:f>
          </x14:formula1>
          <xm:sqref>G498:P498</xm:sqref>
        </x14:dataValidation>
        <x14:dataValidation type="list" allowBlank="1" showInputMessage="1" showErrorMessage="1">
          <x14:formula1>
            <xm:f>MST!$CW$4:$CW$6</xm:f>
          </x14:formula1>
          <xm:sqref>F505:P506</xm:sqref>
        </x14:dataValidation>
        <x14:dataValidation type="list" allowBlank="1" showInputMessage="1" showErrorMessage="1">
          <x14:formula1>
            <xm:f>MST!$CZ$4:$CZ$7</xm:f>
          </x14:formula1>
          <xm:sqref>J515:P517</xm:sqref>
        </x14:dataValidation>
        <x14:dataValidation type="list" allowBlank="1" showInputMessage="1" showErrorMessage="1">
          <x14:formula1>
            <xm:f>MST!$I$6:$I$7</xm:f>
          </x14:formula1>
          <xm:sqref>F480:P480 J484:P484 F507:P510 J479:P479 F476:P476 J217:P219 F322:P323</xm:sqref>
        </x14:dataValidation>
        <x14:dataValidation type="list" allowBlank="1" showInputMessage="1" showErrorMessage="1">
          <x14:formula1>
            <xm:f>MST!$C$5:$C$6</xm:f>
          </x14:formula1>
          <xm:sqref>F7:P7</xm:sqref>
        </x14:dataValidation>
        <x14:dataValidation type="list" allowBlank="1" showInputMessage="1" showErrorMessage="1">
          <x14:formula1>
            <xm:f>MST!$F$6:$F$7</xm:f>
          </x14:formula1>
          <xm:sqref>J46:P46</xm:sqref>
        </x14:dataValidation>
        <x14:dataValidation type="list" allowBlank="1" showInputMessage="1" showErrorMessage="1">
          <x14:formula1>
            <xm:f>MST!$F$5:$F$7</xm:f>
          </x14:formula1>
          <xm:sqref>J22:P22 J15:P15 F95:I104 I335:P337</xm:sqref>
        </x14:dataValidation>
        <x14:dataValidation type="list" allowBlank="1" showInputMessage="1" showErrorMessage="1">
          <x14:formula1>
            <xm:f>MST!$I$5:$I$7</xm:f>
          </x14:formula1>
          <xm:sqref>I296:P296 H311:P311 K71:P71 L295:P295 F204:P204 G167:P167 K89:P89 K83:P84 H470:P470 F494:P494 F511:P511 K65:P66 G113:P115 G117:P122 K144:P166 F206:P212 F225:P225 H467:P467 F502:P502 H473:P473</xm:sqref>
        </x14:dataValidation>
        <x14:dataValidation type="list" allowBlank="1" showInputMessage="1" showErrorMessage="1">
          <x14:formula1>
            <xm:f>MST!$U$5:$U$65</xm:f>
          </x14:formula1>
          <xm:sqref>I277 N277 O454:O456 J461:J463 J433:J435 O433:O435 J440:J442 O440:O442 J447:J449 O447:O449 J454:J456 O461:O463</xm:sqref>
        </x14:dataValidation>
        <x14:dataValidation type="list" allowBlank="1" showInputMessage="1" showErrorMessage="1">
          <x14:formula1>
            <xm:f>MST!$L$5:$L$6</xm:f>
          </x14:formula1>
          <xm:sqref>J47:K47 J23:K23</xm:sqref>
        </x14:dataValidation>
        <x14:dataValidation type="list" allowBlank="1" showInputMessage="1" showErrorMessage="1">
          <x14:formula1>
            <xm:f>MST!$O$5:$O$6</xm:f>
          </x14:formula1>
          <xm:sqref>F199:F201 G319:G321 F172:F175</xm:sqref>
        </x14:dataValidation>
        <x14:dataValidation type="list" allowBlank="1" showInputMessage="1" showErrorMessage="1">
          <x14:formula1>
            <xm:f>MST!$Y$4:$Y$6</xm:f>
          </x14:formula1>
          <xm:sqref>F11:P11</xm:sqref>
        </x14:dataValidation>
        <x14:dataValidation type="list" allowBlank="1" showInputMessage="1" showErrorMessage="1">
          <x14:formula1>
            <xm:f>MST!$AB$4:$AB$17</xm:f>
          </x14:formula1>
          <xm:sqref>J12:P12</xm:sqref>
        </x14:dataValidation>
        <x14:dataValidation type="list" allowBlank="1" showInputMessage="1" showErrorMessage="1">
          <x14:formula1>
            <xm:f>MST!$R$5:$R$30</xm:f>
          </x14:formula1>
          <xm:sqref>H461:H463 H454:H456 H433:H435 H440:H442 H447:H449 M433:M435 M440:M442 M447:M449 M454:M456 M461:M463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W57"/>
  <sheetViews>
    <sheetView view="pageBreakPreview" topLeftCell="A46" zoomScaleNormal="85" zoomScaleSheetLayoutView="100" workbookViewId="0">
      <selection activeCell="H4" sqref="H4:I4"/>
    </sheetView>
  </sheetViews>
  <sheetFormatPr defaultColWidth="9" defaultRowHeight="13.5"/>
  <cols>
    <col min="1" max="1" width="5.625" style="17" customWidth="1"/>
    <col min="2" max="2" width="1.625" style="17" customWidth="1"/>
    <col min="3" max="21" width="5.625" style="17" customWidth="1"/>
    <col min="22" max="22" width="7.75" style="22" customWidth="1"/>
    <col min="23" max="23" width="47.625" style="22" customWidth="1"/>
    <col min="24" max="16384" width="9" style="17"/>
  </cols>
  <sheetData>
    <row r="1" spans="1:23" s="28" customFormat="1" ht="20.100000000000001" customHeight="1" thickBot="1">
      <c r="A1" s="28" t="s">
        <v>311</v>
      </c>
      <c r="C1" s="542" t="s">
        <v>417</v>
      </c>
      <c r="D1" s="542"/>
      <c r="E1" s="542"/>
      <c r="F1" s="542"/>
      <c r="G1" s="542"/>
      <c r="H1" s="542"/>
      <c r="I1" s="542"/>
      <c r="J1" s="542"/>
      <c r="K1" s="542"/>
      <c r="L1" s="542"/>
      <c r="M1" s="542"/>
      <c r="N1" s="542"/>
      <c r="O1" s="542"/>
      <c r="P1" s="542"/>
      <c r="Q1" s="542"/>
      <c r="R1" s="29"/>
      <c r="S1" s="29"/>
      <c r="V1" s="26"/>
      <c r="W1" s="26"/>
    </row>
    <row r="2" spans="1:23" ht="26.25" customHeight="1" thickBot="1">
      <c r="B2" s="519" t="s">
        <v>312</v>
      </c>
      <c r="C2" s="520"/>
      <c r="D2" s="520"/>
      <c r="E2" s="520"/>
      <c r="F2" s="520"/>
      <c r="G2" s="521"/>
      <c r="H2" s="543" t="s">
        <v>513</v>
      </c>
      <c r="I2" s="544"/>
      <c r="J2" s="548" t="s">
        <v>482</v>
      </c>
      <c r="K2" s="548"/>
      <c r="L2" s="548"/>
      <c r="M2" s="548" t="s">
        <v>25</v>
      </c>
      <c r="N2" s="548"/>
      <c r="O2" s="548"/>
      <c r="P2" s="548"/>
      <c r="Q2" s="548"/>
      <c r="R2" s="70" t="s">
        <v>509</v>
      </c>
      <c r="S2" s="71" t="s">
        <v>510</v>
      </c>
    </row>
    <row r="3" spans="1:23" ht="20.100000000000001" customHeight="1">
      <c r="B3" s="294" t="s">
        <v>313</v>
      </c>
      <c r="C3" s="359"/>
      <c r="D3" s="359"/>
      <c r="E3" s="359"/>
      <c r="F3" s="359"/>
      <c r="G3" s="359"/>
      <c r="H3" s="359"/>
      <c r="I3" s="359"/>
      <c r="J3" s="359"/>
      <c r="K3" s="359"/>
      <c r="L3" s="359"/>
      <c r="M3" s="359"/>
      <c r="N3" s="359"/>
      <c r="O3" s="359"/>
      <c r="P3" s="359"/>
      <c r="Q3" s="359"/>
      <c r="R3" s="359"/>
      <c r="S3" s="525"/>
    </row>
    <row r="4" spans="1:23" ht="50.1" customHeight="1">
      <c r="B4" s="539"/>
      <c r="C4" s="518" t="s">
        <v>314</v>
      </c>
      <c r="D4" s="518"/>
      <c r="E4" s="518"/>
      <c r="F4" s="518"/>
      <c r="G4" s="518"/>
      <c r="H4" s="508"/>
      <c r="I4" s="509"/>
      <c r="J4" s="510"/>
      <c r="K4" s="511"/>
      <c r="L4" s="511"/>
      <c r="M4" s="510"/>
      <c r="N4" s="511"/>
      <c r="O4" s="511"/>
      <c r="P4" s="511"/>
      <c r="Q4" s="511"/>
      <c r="R4" s="79"/>
      <c r="S4" s="33"/>
      <c r="T4" s="19"/>
      <c r="U4" s="5"/>
      <c r="V4" s="23"/>
      <c r="W4" s="23"/>
    </row>
    <row r="5" spans="1:23" ht="50.1" customHeight="1">
      <c r="B5" s="540"/>
      <c r="C5" s="518" t="s">
        <v>315</v>
      </c>
      <c r="D5" s="518"/>
      <c r="E5" s="518"/>
      <c r="F5" s="518"/>
      <c r="G5" s="518"/>
      <c r="H5" s="508"/>
      <c r="I5" s="509"/>
      <c r="J5" s="510"/>
      <c r="K5" s="511"/>
      <c r="L5" s="511"/>
      <c r="M5" s="510"/>
      <c r="N5" s="511"/>
      <c r="O5" s="511"/>
      <c r="P5" s="511"/>
      <c r="Q5" s="511"/>
      <c r="R5" s="79"/>
      <c r="S5" s="33"/>
    </row>
    <row r="6" spans="1:23" ht="50.1" customHeight="1">
      <c r="B6" s="540"/>
      <c r="C6" s="518" t="s">
        <v>316</v>
      </c>
      <c r="D6" s="518"/>
      <c r="E6" s="518"/>
      <c r="F6" s="518"/>
      <c r="G6" s="518"/>
      <c r="H6" s="508"/>
      <c r="I6" s="509"/>
      <c r="J6" s="510"/>
      <c r="K6" s="511"/>
      <c r="L6" s="511"/>
      <c r="M6" s="510"/>
      <c r="N6" s="511"/>
      <c r="O6" s="511"/>
      <c r="P6" s="511"/>
      <c r="Q6" s="511"/>
      <c r="R6" s="79"/>
      <c r="S6" s="33"/>
    </row>
    <row r="7" spans="1:23" ht="50.1" customHeight="1">
      <c r="B7" s="540"/>
      <c r="C7" s="518" t="s">
        <v>317</v>
      </c>
      <c r="D7" s="518"/>
      <c r="E7" s="518"/>
      <c r="F7" s="518"/>
      <c r="G7" s="518"/>
      <c r="H7" s="508"/>
      <c r="I7" s="509"/>
      <c r="J7" s="510"/>
      <c r="K7" s="511"/>
      <c r="L7" s="511"/>
      <c r="M7" s="510"/>
      <c r="N7" s="511"/>
      <c r="O7" s="511"/>
      <c r="P7" s="511"/>
      <c r="Q7" s="511"/>
      <c r="R7" s="79"/>
      <c r="S7" s="33"/>
    </row>
    <row r="8" spans="1:23" ht="50.1" customHeight="1">
      <c r="B8" s="540"/>
      <c r="C8" s="518" t="s">
        <v>318</v>
      </c>
      <c r="D8" s="518"/>
      <c r="E8" s="518"/>
      <c r="F8" s="518"/>
      <c r="G8" s="518"/>
      <c r="H8" s="508"/>
      <c r="I8" s="509"/>
      <c r="J8" s="510"/>
      <c r="K8" s="511"/>
      <c r="L8" s="511"/>
      <c r="M8" s="510"/>
      <c r="N8" s="511"/>
      <c r="O8" s="511"/>
      <c r="P8" s="511"/>
      <c r="Q8" s="511"/>
      <c r="R8" s="79"/>
      <c r="S8" s="33"/>
    </row>
    <row r="9" spans="1:23" ht="50.1" customHeight="1">
      <c r="B9" s="540"/>
      <c r="C9" s="518" t="s">
        <v>319</v>
      </c>
      <c r="D9" s="518"/>
      <c r="E9" s="518"/>
      <c r="F9" s="518"/>
      <c r="G9" s="518"/>
      <c r="H9" s="508"/>
      <c r="I9" s="509"/>
      <c r="J9" s="510"/>
      <c r="K9" s="511"/>
      <c r="L9" s="511"/>
      <c r="M9" s="510"/>
      <c r="N9" s="511"/>
      <c r="O9" s="511"/>
      <c r="P9" s="511"/>
      <c r="Q9" s="511"/>
      <c r="R9" s="79"/>
      <c r="S9" s="33"/>
    </row>
    <row r="10" spans="1:23" ht="50.1" customHeight="1">
      <c r="B10" s="540"/>
      <c r="C10" s="518" t="s">
        <v>320</v>
      </c>
      <c r="D10" s="518"/>
      <c r="E10" s="518"/>
      <c r="F10" s="518"/>
      <c r="G10" s="518"/>
      <c r="H10" s="508"/>
      <c r="I10" s="509"/>
      <c r="J10" s="510"/>
      <c r="K10" s="511"/>
      <c r="L10" s="511"/>
      <c r="M10" s="510"/>
      <c r="N10" s="511"/>
      <c r="O10" s="511"/>
      <c r="P10" s="511"/>
      <c r="Q10" s="511"/>
      <c r="R10" s="79"/>
      <c r="S10" s="33"/>
    </row>
    <row r="11" spans="1:23" ht="50.1" customHeight="1">
      <c r="B11" s="540"/>
      <c r="C11" s="518" t="s">
        <v>321</v>
      </c>
      <c r="D11" s="518"/>
      <c r="E11" s="518"/>
      <c r="F11" s="518"/>
      <c r="G11" s="518"/>
      <c r="H11" s="508"/>
      <c r="I11" s="509"/>
      <c r="J11" s="510"/>
      <c r="K11" s="511"/>
      <c r="L11" s="511"/>
      <c r="M11" s="510"/>
      <c r="N11" s="511"/>
      <c r="O11" s="511"/>
      <c r="P11" s="511"/>
      <c r="Q11" s="511"/>
      <c r="R11" s="79"/>
      <c r="S11" s="33"/>
    </row>
    <row r="12" spans="1:23" ht="50.1" customHeight="1">
      <c r="B12" s="540"/>
      <c r="C12" s="518" t="s">
        <v>322</v>
      </c>
      <c r="D12" s="518"/>
      <c r="E12" s="518"/>
      <c r="F12" s="518"/>
      <c r="G12" s="518"/>
      <c r="H12" s="508"/>
      <c r="I12" s="509"/>
      <c r="J12" s="510"/>
      <c r="K12" s="511"/>
      <c r="L12" s="511"/>
      <c r="M12" s="510"/>
      <c r="N12" s="511"/>
      <c r="O12" s="511"/>
      <c r="P12" s="511"/>
      <c r="Q12" s="511"/>
      <c r="R12" s="79"/>
      <c r="S12" s="33"/>
    </row>
    <row r="13" spans="1:23" ht="50.1" customHeight="1">
      <c r="B13" s="540"/>
      <c r="C13" s="518" t="s">
        <v>323</v>
      </c>
      <c r="D13" s="518"/>
      <c r="E13" s="518"/>
      <c r="F13" s="518"/>
      <c r="G13" s="518"/>
      <c r="H13" s="508"/>
      <c r="I13" s="509"/>
      <c r="J13" s="510"/>
      <c r="K13" s="511"/>
      <c r="L13" s="511"/>
      <c r="M13" s="510"/>
      <c r="N13" s="511"/>
      <c r="O13" s="511"/>
      <c r="P13" s="511"/>
      <c r="Q13" s="511"/>
      <c r="R13" s="79"/>
      <c r="S13" s="33"/>
    </row>
    <row r="14" spans="1:23" ht="50.1" customHeight="1">
      <c r="B14" s="540"/>
      <c r="C14" s="518" t="s">
        <v>324</v>
      </c>
      <c r="D14" s="518"/>
      <c r="E14" s="518"/>
      <c r="F14" s="518"/>
      <c r="G14" s="518"/>
      <c r="H14" s="508"/>
      <c r="I14" s="509"/>
      <c r="J14" s="510"/>
      <c r="K14" s="511"/>
      <c r="L14" s="511"/>
      <c r="M14" s="510"/>
      <c r="N14" s="511"/>
      <c r="O14" s="511"/>
      <c r="P14" s="511"/>
      <c r="Q14" s="511"/>
      <c r="R14" s="79"/>
      <c r="S14" s="33"/>
    </row>
    <row r="15" spans="1:23" ht="50.1" customHeight="1" thickBot="1">
      <c r="B15" s="541"/>
      <c r="C15" s="549" t="s">
        <v>325</v>
      </c>
      <c r="D15" s="549"/>
      <c r="E15" s="549"/>
      <c r="F15" s="549"/>
      <c r="G15" s="549"/>
      <c r="H15" s="512"/>
      <c r="I15" s="513"/>
      <c r="J15" s="529"/>
      <c r="K15" s="530"/>
      <c r="L15" s="530"/>
      <c r="M15" s="529"/>
      <c r="N15" s="530"/>
      <c r="O15" s="530"/>
      <c r="P15" s="530"/>
      <c r="Q15" s="530"/>
      <c r="R15" s="80"/>
      <c r="S15" s="34"/>
    </row>
    <row r="16" spans="1:23" ht="20.100000000000001" customHeight="1">
      <c r="B16" s="522" t="s">
        <v>326</v>
      </c>
      <c r="C16" s="523"/>
      <c r="D16" s="523"/>
      <c r="E16" s="523"/>
      <c r="F16" s="523"/>
      <c r="G16" s="523"/>
      <c r="H16" s="523"/>
      <c r="I16" s="523"/>
      <c r="J16" s="523"/>
      <c r="K16" s="523"/>
      <c r="L16" s="523"/>
      <c r="M16" s="523"/>
      <c r="N16" s="523"/>
      <c r="O16" s="523"/>
      <c r="P16" s="523"/>
      <c r="Q16" s="523"/>
      <c r="R16" s="523"/>
      <c r="S16" s="524"/>
    </row>
    <row r="17" spans="2:19" ht="50.1" customHeight="1">
      <c r="B17" s="72"/>
      <c r="C17" s="518" t="s">
        <v>347</v>
      </c>
      <c r="D17" s="518"/>
      <c r="E17" s="518"/>
      <c r="F17" s="518"/>
      <c r="G17" s="518"/>
      <c r="H17" s="508"/>
      <c r="I17" s="509"/>
      <c r="J17" s="510"/>
      <c r="K17" s="511"/>
      <c r="L17" s="511"/>
      <c r="M17" s="510"/>
      <c r="N17" s="511"/>
      <c r="O17" s="511"/>
      <c r="P17" s="511"/>
      <c r="Q17" s="511"/>
      <c r="R17" s="79"/>
      <c r="S17" s="33"/>
    </row>
    <row r="18" spans="2:19" ht="50.1" customHeight="1">
      <c r="B18" s="72"/>
      <c r="C18" s="518" t="s">
        <v>348</v>
      </c>
      <c r="D18" s="518"/>
      <c r="E18" s="518"/>
      <c r="F18" s="518"/>
      <c r="G18" s="518"/>
      <c r="H18" s="508"/>
      <c r="I18" s="509"/>
      <c r="J18" s="510"/>
      <c r="K18" s="511"/>
      <c r="L18" s="511"/>
      <c r="M18" s="510"/>
      <c r="N18" s="511"/>
      <c r="O18" s="511"/>
      <c r="P18" s="511"/>
      <c r="Q18" s="511"/>
      <c r="R18" s="79"/>
      <c r="S18" s="33"/>
    </row>
    <row r="19" spans="2:19" ht="50.1" customHeight="1">
      <c r="B19" s="72"/>
      <c r="C19" s="545" t="s">
        <v>418</v>
      </c>
      <c r="D19" s="546"/>
      <c r="E19" s="546"/>
      <c r="F19" s="546"/>
      <c r="G19" s="547"/>
      <c r="H19" s="508"/>
      <c r="I19" s="509"/>
      <c r="J19" s="510"/>
      <c r="K19" s="511"/>
      <c r="L19" s="511"/>
      <c r="M19" s="510"/>
      <c r="N19" s="511"/>
      <c r="O19" s="511"/>
      <c r="P19" s="511"/>
      <c r="Q19" s="511"/>
      <c r="R19" s="79"/>
      <c r="S19" s="33"/>
    </row>
    <row r="20" spans="2:19" ht="50.1" customHeight="1">
      <c r="B20" s="72"/>
      <c r="C20" s="518" t="s">
        <v>341</v>
      </c>
      <c r="D20" s="518"/>
      <c r="E20" s="518"/>
      <c r="F20" s="518"/>
      <c r="G20" s="518"/>
      <c r="H20" s="508"/>
      <c r="I20" s="509"/>
      <c r="J20" s="510"/>
      <c r="K20" s="511"/>
      <c r="L20" s="511"/>
      <c r="M20" s="510"/>
      <c r="N20" s="511"/>
      <c r="O20" s="511"/>
      <c r="P20" s="511"/>
      <c r="Q20" s="511"/>
      <c r="R20" s="79"/>
      <c r="S20" s="33"/>
    </row>
    <row r="21" spans="2:19" ht="50.1" customHeight="1">
      <c r="B21" s="72"/>
      <c r="C21" s="518" t="s">
        <v>345</v>
      </c>
      <c r="D21" s="518"/>
      <c r="E21" s="518"/>
      <c r="F21" s="518"/>
      <c r="G21" s="518"/>
      <c r="H21" s="508"/>
      <c r="I21" s="509"/>
      <c r="J21" s="510"/>
      <c r="K21" s="511"/>
      <c r="L21" s="511"/>
      <c r="M21" s="510"/>
      <c r="N21" s="511"/>
      <c r="O21" s="511"/>
      <c r="P21" s="511"/>
      <c r="Q21" s="511"/>
      <c r="R21" s="79"/>
      <c r="S21" s="33"/>
    </row>
    <row r="22" spans="2:19" ht="50.1" customHeight="1">
      <c r="B22" s="72"/>
      <c r="C22" s="518" t="s">
        <v>344</v>
      </c>
      <c r="D22" s="518"/>
      <c r="E22" s="518"/>
      <c r="F22" s="518"/>
      <c r="G22" s="518"/>
      <c r="H22" s="508"/>
      <c r="I22" s="509"/>
      <c r="J22" s="510"/>
      <c r="K22" s="511"/>
      <c r="L22" s="511"/>
      <c r="M22" s="510"/>
      <c r="N22" s="511"/>
      <c r="O22" s="511"/>
      <c r="P22" s="511"/>
      <c r="Q22" s="511"/>
      <c r="R22" s="79"/>
      <c r="S22" s="33"/>
    </row>
    <row r="23" spans="2:19" ht="50.1" customHeight="1">
      <c r="B23" s="72"/>
      <c r="C23" s="518" t="s">
        <v>349</v>
      </c>
      <c r="D23" s="518"/>
      <c r="E23" s="518"/>
      <c r="F23" s="518"/>
      <c r="G23" s="518"/>
      <c r="H23" s="508"/>
      <c r="I23" s="509"/>
      <c r="J23" s="510"/>
      <c r="K23" s="511"/>
      <c r="L23" s="511"/>
      <c r="M23" s="510"/>
      <c r="N23" s="511"/>
      <c r="O23" s="511"/>
      <c r="P23" s="511"/>
      <c r="Q23" s="511"/>
      <c r="R23" s="79"/>
      <c r="S23" s="33"/>
    </row>
    <row r="24" spans="2:19" ht="50.1" customHeight="1">
      <c r="B24" s="72"/>
      <c r="C24" s="518" t="s">
        <v>404</v>
      </c>
      <c r="D24" s="518"/>
      <c r="E24" s="518"/>
      <c r="F24" s="518"/>
      <c r="G24" s="518"/>
      <c r="H24" s="508"/>
      <c r="I24" s="509"/>
      <c r="J24" s="510"/>
      <c r="K24" s="511"/>
      <c r="L24" s="511"/>
      <c r="M24" s="510"/>
      <c r="N24" s="511"/>
      <c r="O24" s="511"/>
      <c r="P24" s="511"/>
      <c r="Q24" s="511"/>
      <c r="R24" s="79"/>
      <c r="S24" s="33"/>
    </row>
    <row r="25" spans="2:19" ht="50.1" customHeight="1" thickBot="1">
      <c r="B25" s="72"/>
      <c r="C25" s="531" t="s">
        <v>346</v>
      </c>
      <c r="D25" s="531"/>
      <c r="E25" s="531"/>
      <c r="F25" s="531"/>
      <c r="G25" s="531"/>
      <c r="H25" s="512"/>
      <c r="I25" s="513"/>
      <c r="J25" s="526"/>
      <c r="K25" s="527"/>
      <c r="L25" s="527"/>
      <c r="M25" s="526"/>
      <c r="N25" s="527"/>
      <c r="O25" s="527"/>
      <c r="P25" s="527"/>
      <c r="Q25" s="527"/>
      <c r="R25" s="80"/>
      <c r="S25" s="34"/>
    </row>
    <row r="26" spans="2:19" ht="50.1" customHeight="1" thickBot="1">
      <c r="B26" s="537" t="s">
        <v>327</v>
      </c>
      <c r="C26" s="538"/>
      <c r="D26" s="538"/>
      <c r="E26" s="538"/>
      <c r="F26" s="538"/>
      <c r="G26" s="538"/>
      <c r="H26" s="514"/>
      <c r="I26" s="515"/>
      <c r="J26" s="535"/>
      <c r="K26" s="536"/>
      <c r="L26" s="536"/>
      <c r="M26" s="535"/>
      <c r="N26" s="536"/>
      <c r="O26" s="536"/>
      <c r="P26" s="536"/>
      <c r="Q26" s="536"/>
      <c r="R26" s="81"/>
      <c r="S26" s="35"/>
    </row>
    <row r="27" spans="2:19" ht="20.100000000000001" customHeight="1">
      <c r="B27" s="505" t="s">
        <v>328</v>
      </c>
      <c r="C27" s="506"/>
      <c r="D27" s="506"/>
      <c r="E27" s="506"/>
      <c r="F27" s="506"/>
      <c r="G27" s="506"/>
      <c r="H27" s="506"/>
      <c r="I27" s="506"/>
      <c r="J27" s="506"/>
      <c r="K27" s="506"/>
      <c r="L27" s="506"/>
      <c r="M27" s="506"/>
      <c r="N27" s="506"/>
      <c r="O27" s="506"/>
      <c r="P27" s="506"/>
      <c r="Q27" s="506"/>
      <c r="R27" s="506"/>
      <c r="S27" s="507"/>
    </row>
    <row r="28" spans="2:19" ht="50.1" customHeight="1">
      <c r="B28" s="72"/>
      <c r="C28" s="518" t="s">
        <v>329</v>
      </c>
      <c r="D28" s="518"/>
      <c r="E28" s="518"/>
      <c r="F28" s="518"/>
      <c r="G28" s="518"/>
      <c r="H28" s="508"/>
      <c r="I28" s="509"/>
      <c r="J28" s="510"/>
      <c r="K28" s="511"/>
      <c r="L28" s="511"/>
      <c r="M28" s="510"/>
      <c r="N28" s="511"/>
      <c r="O28" s="511"/>
      <c r="P28" s="511"/>
      <c r="Q28" s="511"/>
      <c r="R28" s="79"/>
      <c r="S28" s="33"/>
    </row>
    <row r="29" spans="2:19" ht="50.1" customHeight="1">
      <c r="B29" s="72"/>
      <c r="C29" s="518" t="s">
        <v>330</v>
      </c>
      <c r="D29" s="518"/>
      <c r="E29" s="518"/>
      <c r="F29" s="518"/>
      <c r="G29" s="518"/>
      <c r="H29" s="508"/>
      <c r="I29" s="509"/>
      <c r="J29" s="510"/>
      <c r="K29" s="511"/>
      <c r="L29" s="511"/>
      <c r="M29" s="510"/>
      <c r="N29" s="511"/>
      <c r="O29" s="511"/>
      <c r="P29" s="511"/>
      <c r="Q29" s="511"/>
      <c r="R29" s="79"/>
      <c r="S29" s="33"/>
    </row>
    <row r="30" spans="2:19" ht="50.1" customHeight="1">
      <c r="B30" s="72"/>
      <c r="C30" s="518" t="s">
        <v>331</v>
      </c>
      <c r="D30" s="518"/>
      <c r="E30" s="518"/>
      <c r="F30" s="518"/>
      <c r="G30" s="518"/>
      <c r="H30" s="508"/>
      <c r="I30" s="509"/>
      <c r="J30" s="510"/>
      <c r="K30" s="511"/>
      <c r="L30" s="511"/>
      <c r="M30" s="510"/>
      <c r="N30" s="511"/>
      <c r="O30" s="511"/>
      <c r="P30" s="511"/>
      <c r="Q30" s="511"/>
      <c r="R30" s="79"/>
      <c r="S30" s="33"/>
    </row>
    <row r="31" spans="2:19" ht="50.1" customHeight="1">
      <c r="B31" s="72"/>
      <c r="C31" s="518" t="s">
        <v>332</v>
      </c>
      <c r="D31" s="518"/>
      <c r="E31" s="518"/>
      <c r="F31" s="518"/>
      <c r="G31" s="518"/>
      <c r="H31" s="508"/>
      <c r="I31" s="509"/>
      <c r="J31" s="510"/>
      <c r="K31" s="511"/>
      <c r="L31" s="511"/>
      <c r="M31" s="510"/>
      <c r="N31" s="511"/>
      <c r="O31" s="511"/>
      <c r="P31" s="511"/>
      <c r="Q31" s="511"/>
      <c r="R31" s="79"/>
      <c r="S31" s="33"/>
    </row>
    <row r="32" spans="2:19" ht="50.1" customHeight="1">
      <c r="B32" s="72"/>
      <c r="C32" s="518" t="s">
        <v>333</v>
      </c>
      <c r="D32" s="518"/>
      <c r="E32" s="518"/>
      <c r="F32" s="518"/>
      <c r="G32" s="518"/>
      <c r="H32" s="508"/>
      <c r="I32" s="509"/>
      <c r="J32" s="510"/>
      <c r="K32" s="511"/>
      <c r="L32" s="511"/>
      <c r="M32" s="510"/>
      <c r="N32" s="511"/>
      <c r="O32" s="511"/>
      <c r="P32" s="511"/>
      <c r="Q32" s="511"/>
      <c r="R32" s="79"/>
      <c r="S32" s="33"/>
    </row>
    <row r="33" spans="2:21" ht="50.1" customHeight="1">
      <c r="B33" s="72"/>
      <c r="C33" s="518" t="s">
        <v>334</v>
      </c>
      <c r="D33" s="518"/>
      <c r="E33" s="518"/>
      <c r="F33" s="518"/>
      <c r="G33" s="518"/>
      <c r="H33" s="508"/>
      <c r="I33" s="509"/>
      <c r="J33" s="510"/>
      <c r="K33" s="511"/>
      <c r="L33" s="511"/>
      <c r="M33" s="510"/>
      <c r="N33" s="511"/>
      <c r="O33" s="511"/>
      <c r="P33" s="511"/>
      <c r="Q33" s="511"/>
      <c r="R33" s="79"/>
      <c r="S33" s="33"/>
    </row>
    <row r="34" spans="2:21" ht="50.1" customHeight="1">
      <c r="B34" s="72"/>
      <c r="C34" s="518" t="s">
        <v>335</v>
      </c>
      <c r="D34" s="518"/>
      <c r="E34" s="518"/>
      <c r="F34" s="518"/>
      <c r="G34" s="518"/>
      <c r="H34" s="508"/>
      <c r="I34" s="509"/>
      <c r="J34" s="510"/>
      <c r="K34" s="511"/>
      <c r="L34" s="511"/>
      <c r="M34" s="510"/>
      <c r="N34" s="511"/>
      <c r="O34" s="511"/>
      <c r="P34" s="511"/>
      <c r="Q34" s="511"/>
      <c r="R34" s="79"/>
      <c r="S34" s="33"/>
    </row>
    <row r="35" spans="2:21" ht="50.1" customHeight="1">
      <c r="B35" s="72"/>
      <c r="C35" s="518" t="s">
        <v>336</v>
      </c>
      <c r="D35" s="518"/>
      <c r="E35" s="518"/>
      <c r="F35" s="518"/>
      <c r="G35" s="518"/>
      <c r="H35" s="508"/>
      <c r="I35" s="509"/>
      <c r="J35" s="510"/>
      <c r="K35" s="511"/>
      <c r="L35" s="511"/>
      <c r="M35" s="510"/>
      <c r="N35" s="511"/>
      <c r="O35" s="511"/>
      <c r="P35" s="511"/>
      <c r="Q35" s="511"/>
      <c r="R35" s="79"/>
      <c r="S35" s="33"/>
    </row>
    <row r="36" spans="2:21" ht="50.1" customHeight="1">
      <c r="B36" s="72"/>
      <c r="C36" s="518" t="s">
        <v>338</v>
      </c>
      <c r="D36" s="518"/>
      <c r="E36" s="518"/>
      <c r="F36" s="518"/>
      <c r="G36" s="518"/>
      <c r="H36" s="508"/>
      <c r="I36" s="509"/>
      <c r="J36" s="510"/>
      <c r="K36" s="511"/>
      <c r="L36" s="511"/>
      <c r="M36" s="510"/>
      <c r="N36" s="511"/>
      <c r="O36" s="511"/>
      <c r="P36" s="511"/>
      <c r="Q36" s="511"/>
      <c r="R36" s="79"/>
      <c r="S36" s="33"/>
    </row>
    <row r="37" spans="2:21" ht="50.1" customHeight="1" thickBot="1">
      <c r="B37" s="72"/>
      <c r="C37" s="531" t="s">
        <v>337</v>
      </c>
      <c r="D37" s="531"/>
      <c r="E37" s="531"/>
      <c r="F37" s="531"/>
      <c r="G37" s="531"/>
      <c r="H37" s="508"/>
      <c r="I37" s="509"/>
      <c r="J37" s="526"/>
      <c r="K37" s="527"/>
      <c r="L37" s="527"/>
      <c r="M37" s="526"/>
      <c r="N37" s="527"/>
      <c r="O37" s="527"/>
      <c r="P37" s="527"/>
      <c r="Q37" s="527"/>
      <c r="R37" s="79"/>
      <c r="S37" s="33"/>
      <c r="U37" s="5"/>
    </row>
    <row r="38" spans="2:21" ht="20.100000000000001" customHeight="1">
      <c r="B38" s="505" t="s">
        <v>339</v>
      </c>
      <c r="C38" s="506"/>
      <c r="D38" s="506"/>
      <c r="E38" s="506"/>
      <c r="F38" s="506"/>
      <c r="G38" s="506"/>
      <c r="H38" s="506"/>
      <c r="I38" s="506"/>
      <c r="J38" s="506"/>
      <c r="K38" s="506"/>
      <c r="L38" s="506"/>
      <c r="M38" s="506"/>
      <c r="N38" s="506"/>
      <c r="O38" s="506"/>
      <c r="P38" s="506"/>
      <c r="Q38" s="506"/>
      <c r="R38" s="506"/>
      <c r="S38" s="507"/>
    </row>
    <row r="39" spans="2:21" ht="50.1" customHeight="1">
      <c r="B39" s="516"/>
      <c r="C39" s="518" t="s">
        <v>340</v>
      </c>
      <c r="D39" s="518"/>
      <c r="E39" s="518"/>
      <c r="F39" s="518"/>
      <c r="G39" s="518"/>
      <c r="H39" s="508"/>
      <c r="I39" s="509"/>
      <c r="J39" s="510"/>
      <c r="K39" s="511"/>
      <c r="L39" s="511"/>
      <c r="M39" s="510"/>
      <c r="N39" s="511"/>
      <c r="O39" s="511"/>
      <c r="P39" s="511"/>
      <c r="Q39" s="511"/>
      <c r="R39" s="79"/>
      <c r="S39" s="33"/>
      <c r="T39" s="5"/>
    </row>
    <row r="40" spans="2:21" ht="50.1" customHeight="1">
      <c r="B40" s="516"/>
      <c r="C40" s="518" t="s">
        <v>342</v>
      </c>
      <c r="D40" s="518"/>
      <c r="E40" s="518"/>
      <c r="F40" s="518"/>
      <c r="G40" s="518"/>
      <c r="H40" s="508"/>
      <c r="I40" s="509"/>
      <c r="J40" s="510"/>
      <c r="K40" s="511"/>
      <c r="L40" s="511"/>
      <c r="M40" s="510"/>
      <c r="N40" s="511"/>
      <c r="O40" s="511"/>
      <c r="P40" s="511"/>
      <c r="Q40" s="511"/>
      <c r="R40" s="79"/>
      <c r="S40" s="33"/>
      <c r="T40" s="5"/>
    </row>
    <row r="41" spans="2:21" ht="50.1" customHeight="1" thickBot="1">
      <c r="B41" s="516"/>
      <c r="C41" s="531" t="s">
        <v>343</v>
      </c>
      <c r="D41" s="531"/>
      <c r="E41" s="531"/>
      <c r="F41" s="531"/>
      <c r="G41" s="531"/>
      <c r="H41" s="512"/>
      <c r="I41" s="513"/>
      <c r="J41" s="526"/>
      <c r="K41" s="527"/>
      <c r="L41" s="527"/>
      <c r="M41" s="526"/>
      <c r="N41" s="527"/>
      <c r="O41" s="527"/>
      <c r="P41" s="527"/>
      <c r="Q41" s="527"/>
      <c r="R41" s="80"/>
      <c r="S41" s="34"/>
    </row>
    <row r="42" spans="2:21" ht="50.1" customHeight="1" thickBot="1">
      <c r="B42" s="532" t="s">
        <v>350</v>
      </c>
      <c r="C42" s="533"/>
      <c r="D42" s="533"/>
      <c r="E42" s="533"/>
      <c r="F42" s="533"/>
      <c r="G42" s="534"/>
      <c r="H42" s="514"/>
      <c r="I42" s="515"/>
      <c r="J42" s="535"/>
      <c r="K42" s="536"/>
      <c r="L42" s="536"/>
      <c r="M42" s="535"/>
      <c r="N42" s="536"/>
      <c r="O42" s="536"/>
      <c r="P42" s="536"/>
      <c r="Q42" s="536"/>
      <c r="R42" s="81"/>
      <c r="S42" s="35"/>
    </row>
    <row r="43" spans="2:21" ht="20.100000000000001" customHeight="1">
      <c r="B43" s="505" t="s">
        <v>351</v>
      </c>
      <c r="C43" s="506"/>
      <c r="D43" s="506"/>
      <c r="E43" s="506"/>
      <c r="F43" s="506"/>
      <c r="G43" s="506"/>
      <c r="H43" s="506"/>
      <c r="I43" s="506"/>
      <c r="J43" s="506"/>
      <c r="K43" s="506"/>
      <c r="L43" s="506"/>
      <c r="M43" s="506"/>
      <c r="N43" s="506"/>
      <c r="O43" s="506"/>
      <c r="P43" s="506"/>
      <c r="Q43" s="506"/>
      <c r="R43" s="506"/>
      <c r="S43" s="507"/>
    </row>
    <row r="44" spans="2:21" ht="50.1" customHeight="1">
      <c r="B44" s="516"/>
      <c r="C44" s="518" t="s">
        <v>352</v>
      </c>
      <c r="D44" s="518"/>
      <c r="E44" s="518"/>
      <c r="F44" s="518"/>
      <c r="G44" s="518"/>
      <c r="H44" s="508"/>
      <c r="I44" s="509"/>
      <c r="J44" s="510"/>
      <c r="K44" s="511"/>
      <c r="L44" s="511"/>
      <c r="M44" s="510"/>
      <c r="N44" s="511"/>
      <c r="O44" s="511"/>
      <c r="P44" s="511"/>
      <c r="Q44" s="511"/>
      <c r="R44" s="79"/>
      <c r="S44" s="33"/>
    </row>
    <row r="45" spans="2:21" ht="50.1" customHeight="1">
      <c r="B45" s="516"/>
      <c r="C45" s="518" t="s">
        <v>353</v>
      </c>
      <c r="D45" s="518"/>
      <c r="E45" s="518"/>
      <c r="F45" s="518"/>
      <c r="G45" s="518"/>
      <c r="H45" s="508"/>
      <c r="I45" s="509"/>
      <c r="J45" s="510"/>
      <c r="K45" s="511"/>
      <c r="L45" s="511"/>
      <c r="M45" s="510"/>
      <c r="N45" s="511"/>
      <c r="O45" s="511"/>
      <c r="P45" s="511"/>
      <c r="Q45" s="511"/>
      <c r="R45" s="79"/>
      <c r="S45" s="33"/>
    </row>
    <row r="46" spans="2:21" ht="50.1" customHeight="1">
      <c r="B46" s="516"/>
      <c r="C46" s="518" t="s">
        <v>354</v>
      </c>
      <c r="D46" s="518"/>
      <c r="E46" s="518"/>
      <c r="F46" s="518"/>
      <c r="G46" s="518"/>
      <c r="H46" s="508"/>
      <c r="I46" s="509"/>
      <c r="J46" s="510"/>
      <c r="K46" s="511"/>
      <c r="L46" s="511"/>
      <c r="M46" s="510"/>
      <c r="N46" s="511"/>
      <c r="O46" s="511"/>
      <c r="P46" s="511"/>
      <c r="Q46" s="511"/>
      <c r="R46" s="79"/>
      <c r="S46" s="33"/>
    </row>
    <row r="47" spans="2:21" ht="50.1" customHeight="1" thickBot="1">
      <c r="B47" s="516"/>
      <c r="C47" s="528" t="s">
        <v>414</v>
      </c>
      <c r="D47" s="528"/>
      <c r="E47" s="528"/>
      <c r="F47" s="528"/>
      <c r="G47" s="528"/>
      <c r="H47" s="508"/>
      <c r="I47" s="509"/>
      <c r="J47" s="529"/>
      <c r="K47" s="530"/>
      <c r="L47" s="530"/>
      <c r="M47" s="529"/>
      <c r="N47" s="530"/>
      <c r="O47" s="530"/>
      <c r="P47" s="530"/>
      <c r="Q47" s="530"/>
      <c r="R47" s="79"/>
      <c r="S47" s="33"/>
    </row>
    <row r="48" spans="2:21" ht="20.100000000000001" customHeight="1">
      <c r="B48" s="505" t="s">
        <v>419</v>
      </c>
      <c r="C48" s="506"/>
      <c r="D48" s="506"/>
      <c r="E48" s="506"/>
      <c r="F48" s="506"/>
      <c r="G48" s="506"/>
      <c r="H48" s="506"/>
      <c r="I48" s="506"/>
      <c r="J48" s="506"/>
      <c r="K48" s="506"/>
      <c r="L48" s="506"/>
      <c r="M48" s="506"/>
      <c r="N48" s="506"/>
      <c r="O48" s="506"/>
      <c r="P48" s="506"/>
      <c r="Q48" s="506"/>
      <c r="R48" s="506"/>
      <c r="S48" s="507"/>
    </row>
    <row r="49" spans="2:19" ht="50.1" customHeight="1">
      <c r="B49" s="516"/>
      <c r="C49" s="518" t="s">
        <v>420</v>
      </c>
      <c r="D49" s="518"/>
      <c r="E49" s="518"/>
      <c r="F49" s="518"/>
      <c r="G49" s="518"/>
      <c r="H49" s="508"/>
      <c r="I49" s="509"/>
      <c r="J49" s="510"/>
      <c r="K49" s="511"/>
      <c r="L49" s="511"/>
      <c r="M49" s="510"/>
      <c r="N49" s="511"/>
      <c r="O49" s="511"/>
      <c r="P49" s="511"/>
      <c r="Q49" s="511"/>
      <c r="R49" s="79"/>
      <c r="S49" s="33"/>
    </row>
    <row r="50" spans="2:19" ht="50.1" customHeight="1">
      <c r="B50" s="516"/>
      <c r="C50" s="518" t="s">
        <v>421</v>
      </c>
      <c r="D50" s="518"/>
      <c r="E50" s="518"/>
      <c r="F50" s="518"/>
      <c r="G50" s="518"/>
      <c r="H50" s="508"/>
      <c r="I50" s="509"/>
      <c r="J50" s="510"/>
      <c r="K50" s="511"/>
      <c r="L50" s="511"/>
      <c r="M50" s="510"/>
      <c r="N50" s="511"/>
      <c r="O50" s="511"/>
      <c r="P50" s="511"/>
      <c r="Q50" s="511"/>
      <c r="R50" s="79"/>
      <c r="S50" s="33"/>
    </row>
    <row r="51" spans="2:19" ht="50.1" customHeight="1" thickBot="1">
      <c r="B51" s="517"/>
      <c r="C51" s="549" t="s">
        <v>422</v>
      </c>
      <c r="D51" s="549"/>
      <c r="E51" s="549"/>
      <c r="F51" s="549"/>
      <c r="G51" s="549"/>
      <c r="H51" s="512"/>
      <c r="I51" s="513"/>
      <c r="J51" s="529"/>
      <c r="K51" s="530"/>
      <c r="L51" s="530"/>
      <c r="M51" s="529"/>
      <c r="N51" s="530"/>
      <c r="O51" s="530"/>
      <c r="P51" s="530"/>
      <c r="Q51" s="530"/>
      <c r="R51" s="80"/>
      <c r="S51" s="34"/>
    </row>
    <row r="52" spans="2:19" ht="20.100000000000001" customHeight="1"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</row>
    <row r="53" spans="2:19" ht="20.100000000000001" customHeight="1"/>
    <row r="54" spans="2:19" ht="20.100000000000001" customHeight="1"/>
    <row r="55" spans="2:19" ht="20.100000000000001" customHeight="1"/>
    <row r="56" spans="2:19" ht="20.100000000000001" customHeight="1"/>
    <row r="57" spans="2:19" ht="20.100000000000001" customHeight="1"/>
  </sheetData>
  <sheetProtection algorithmName="SHA-512" hashValue="p4MRmVG9KJ3/wTt7zaM2bChyobtyIWP2p+OSRBRz3CupGzJF21w6f+fqlH3sU0jC8pZWR7/rYhtqLbk10+JQJQ==" saltValue="Am+o2hDEwMUPkv4/BarYug==" spinCount="100000" sheet="1" objects="1" scenarios="1" selectLockedCells="1"/>
  <mergeCells count="187">
    <mergeCell ref="M50:Q50"/>
    <mergeCell ref="C51:G51"/>
    <mergeCell ref="J51:L51"/>
    <mergeCell ref="M51:Q51"/>
    <mergeCell ref="H51:I51"/>
    <mergeCell ref="H50:I50"/>
    <mergeCell ref="C4:G4"/>
    <mergeCell ref="J4:L4"/>
    <mergeCell ref="M4:Q4"/>
    <mergeCell ref="C20:G20"/>
    <mergeCell ref="C21:G21"/>
    <mergeCell ref="C22:G22"/>
    <mergeCell ref="C23:G23"/>
    <mergeCell ref="C24:G24"/>
    <mergeCell ref="M15:Q15"/>
    <mergeCell ref="C17:G17"/>
    <mergeCell ref="C14:G14"/>
    <mergeCell ref="C15:G15"/>
    <mergeCell ref="J22:L22"/>
    <mergeCell ref="M22:Q22"/>
    <mergeCell ref="J23:L23"/>
    <mergeCell ref="M23:Q23"/>
    <mergeCell ref="J24:L24"/>
    <mergeCell ref="M24:Q24"/>
    <mergeCell ref="C1:Q1"/>
    <mergeCell ref="J5:L5"/>
    <mergeCell ref="M5:Q5"/>
    <mergeCell ref="H2:I2"/>
    <mergeCell ref="C19:G19"/>
    <mergeCell ref="J19:L19"/>
    <mergeCell ref="C18:G18"/>
    <mergeCell ref="H9:I9"/>
    <mergeCell ref="J2:L2"/>
    <mergeCell ref="M2:Q2"/>
    <mergeCell ref="H4:I4"/>
    <mergeCell ref="H5:I5"/>
    <mergeCell ref="H6:I6"/>
    <mergeCell ref="H7:I7"/>
    <mergeCell ref="H8:I8"/>
    <mergeCell ref="M10:Q10"/>
    <mergeCell ref="J12:L12"/>
    <mergeCell ref="M12:Q12"/>
    <mergeCell ref="J13:L13"/>
    <mergeCell ref="M13:Q13"/>
    <mergeCell ref="J8:L8"/>
    <mergeCell ref="J14:L14"/>
    <mergeCell ref="M14:Q14"/>
    <mergeCell ref="J15:L15"/>
    <mergeCell ref="C11:G11"/>
    <mergeCell ref="C12:G12"/>
    <mergeCell ref="C13:G13"/>
    <mergeCell ref="C5:G5"/>
    <mergeCell ref="C6:G6"/>
    <mergeCell ref="C7:G7"/>
    <mergeCell ref="C8:G8"/>
    <mergeCell ref="C9:G9"/>
    <mergeCell ref="C10:G10"/>
    <mergeCell ref="M17:Q17"/>
    <mergeCell ref="J18:L18"/>
    <mergeCell ref="M18:Q18"/>
    <mergeCell ref="J20:L20"/>
    <mergeCell ref="M20:Q20"/>
    <mergeCell ref="J21:L21"/>
    <mergeCell ref="M21:Q21"/>
    <mergeCell ref="J6:L6"/>
    <mergeCell ref="M6:Q6"/>
    <mergeCell ref="J7:L7"/>
    <mergeCell ref="M7:Q7"/>
    <mergeCell ref="J11:L11"/>
    <mergeCell ref="M11:Q11"/>
    <mergeCell ref="H14:I14"/>
    <mergeCell ref="C25:G25"/>
    <mergeCell ref="M34:Q34"/>
    <mergeCell ref="C28:G28"/>
    <mergeCell ref="J28:L28"/>
    <mergeCell ref="C32:G32"/>
    <mergeCell ref="J32:L32"/>
    <mergeCell ref="M32:Q32"/>
    <mergeCell ref="M28:Q28"/>
    <mergeCell ref="C29:G29"/>
    <mergeCell ref="J29:L29"/>
    <mergeCell ref="M29:Q29"/>
    <mergeCell ref="C30:G30"/>
    <mergeCell ref="J30:L30"/>
    <mergeCell ref="M30:Q30"/>
    <mergeCell ref="H25:I25"/>
    <mergeCell ref="H28:I28"/>
    <mergeCell ref="H32:I32"/>
    <mergeCell ref="B26:G26"/>
    <mergeCell ref="J26:L26"/>
    <mergeCell ref="M26:Q26"/>
    <mergeCell ref="C31:G31"/>
    <mergeCell ref="B4:B15"/>
    <mergeCell ref="J17:L17"/>
    <mergeCell ref="B39:B41"/>
    <mergeCell ref="B44:B47"/>
    <mergeCell ref="C44:G44"/>
    <mergeCell ref="J44:L44"/>
    <mergeCell ref="M44:Q44"/>
    <mergeCell ref="C45:G45"/>
    <mergeCell ref="J45:L45"/>
    <mergeCell ref="M45:Q45"/>
    <mergeCell ref="C41:G41"/>
    <mergeCell ref="J41:L41"/>
    <mergeCell ref="M41:Q41"/>
    <mergeCell ref="B42:G42"/>
    <mergeCell ref="J42:L42"/>
    <mergeCell ref="M42:Q42"/>
    <mergeCell ref="H44:I44"/>
    <mergeCell ref="H45:I45"/>
    <mergeCell ref="C39:G39"/>
    <mergeCell ref="J39:L39"/>
    <mergeCell ref="C40:G40"/>
    <mergeCell ref="J40:L40"/>
    <mergeCell ref="M40:Q40"/>
    <mergeCell ref="H12:I12"/>
    <mergeCell ref="H13:I13"/>
    <mergeCell ref="M19:Q19"/>
    <mergeCell ref="C46:G46"/>
    <mergeCell ref="J46:L46"/>
    <mergeCell ref="M46:Q46"/>
    <mergeCell ref="C47:G47"/>
    <mergeCell ref="J47:L47"/>
    <mergeCell ref="M47:Q47"/>
    <mergeCell ref="J31:L31"/>
    <mergeCell ref="M31:Q31"/>
    <mergeCell ref="J36:L36"/>
    <mergeCell ref="M36:Q36"/>
    <mergeCell ref="C37:G37"/>
    <mergeCell ref="J37:L37"/>
    <mergeCell ref="M37:Q37"/>
    <mergeCell ref="C33:G33"/>
    <mergeCell ref="J33:L33"/>
    <mergeCell ref="M33:Q33"/>
    <mergeCell ref="C35:G35"/>
    <mergeCell ref="J35:L35"/>
    <mergeCell ref="M35:Q35"/>
    <mergeCell ref="C36:G36"/>
    <mergeCell ref="C34:G34"/>
    <mergeCell ref="B2:G2"/>
    <mergeCell ref="B16:S16"/>
    <mergeCell ref="B3:S3"/>
    <mergeCell ref="B27:S27"/>
    <mergeCell ref="B38:S38"/>
    <mergeCell ref="B43:S43"/>
    <mergeCell ref="H26:I26"/>
    <mergeCell ref="H20:I20"/>
    <mergeCell ref="H21:I21"/>
    <mergeCell ref="H22:I22"/>
    <mergeCell ref="H23:I23"/>
    <mergeCell ref="H24:I24"/>
    <mergeCell ref="J25:L25"/>
    <mergeCell ref="M25:Q25"/>
    <mergeCell ref="M8:Q8"/>
    <mergeCell ref="J9:L9"/>
    <mergeCell ref="M9:Q9"/>
    <mergeCell ref="J10:L10"/>
    <mergeCell ref="H15:I15"/>
    <mergeCell ref="H17:I17"/>
    <mergeCell ref="H18:I18"/>
    <mergeCell ref="H19:I19"/>
    <mergeCell ref="H10:I10"/>
    <mergeCell ref="H11:I11"/>
    <mergeCell ref="B48:S48"/>
    <mergeCell ref="H47:I47"/>
    <mergeCell ref="H49:I49"/>
    <mergeCell ref="M39:Q39"/>
    <mergeCell ref="H33:I33"/>
    <mergeCell ref="H34:I34"/>
    <mergeCell ref="H35:I35"/>
    <mergeCell ref="H29:I29"/>
    <mergeCell ref="H30:I30"/>
    <mergeCell ref="H31:I31"/>
    <mergeCell ref="H46:I46"/>
    <mergeCell ref="H40:I40"/>
    <mergeCell ref="H41:I41"/>
    <mergeCell ref="H42:I42"/>
    <mergeCell ref="H36:I36"/>
    <mergeCell ref="H37:I37"/>
    <mergeCell ref="H39:I39"/>
    <mergeCell ref="J34:L34"/>
    <mergeCell ref="B49:B51"/>
    <mergeCell ref="C49:G49"/>
    <mergeCell ref="J49:L49"/>
    <mergeCell ref="M49:Q49"/>
    <mergeCell ref="C50:G50"/>
    <mergeCell ref="J50:L50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78" orientation="portrait" r:id="rId1"/>
  <headerFooter>
    <oddFooter>&amp;C&amp;"ＭＳ 明朝,標準"&amp;P</oddFooter>
  </headerFooter>
  <rowBreaks count="2" manualBreakCount="2">
    <brk id="18" max="19" man="1"/>
    <brk id="35" max="19" man="1"/>
  </rowBreak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>
          <x14:formula1>
            <xm:f>MST!$F$5:$F$7</xm:f>
          </x14:formula1>
          <xm:sqref>H4:I15 H49:I51 H44:I47 H39:I42 H28:I37 H17:I26</xm:sqref>
        </x14:dataValidation>
        <x14:dataValidation type="list" allowBlank="1" showInputMessage="1" showErrorMessage="1">
          <x14:formula1>
            <xm:f>MST!$O$5:$O$6</xm:f>
          </x14:formula1>
          <xm:sqref>R4:S15 R49:S51 R44:S47 R39:S42 R28:S37 R17:S26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/>
  <dimension ref="A1:AR50"/>
  <sheetViews>
    <sheetView view="pageBreakPreview" zoomScaleNormal="85" zoomScaleSheetLayoutView="100" workbookViewId="0">
      <selection activeCell="J12" sqref="J12:O12"/>
    </sheetView>
  </sheetViews>
  <sheetFormatPr defaultColWidth="9" defaultRowHeight="13.5"/>
  <cols>
    <col min="1" max="40" width="3.625" style="17" customWidth="1"/>
    <col min="41" max="41" width="0.875" style="17" customWidth="1"/>
    <col min="42" max="42" width="3.625" style="17" customWidth="1"/>
    <col min="43" max="43" width="10.25" style="24" customWidth="1"/>
    <col min="44" max="44" width="47.75" style="43" customWidth="1"/>
    <col min="45" max="16384" width="9" style="17"/>
  </cols>
  <sheetData>
    <row r="1" spans="1:44" s="25" customFormat="1" ht="20.100000000000001" customHeight="1" thickBot="1">
      <c r="A1" s="28" t="s">
        <v>229</v>
      </c>
      <c r="B1" s="28"/>
      <c r="G1" s="569" t="s">
        <v>355</v>
      </c>
      <c r="H1" s="569"/>
      <c r="I1" s="569"/>
      <c r="J1" s="569"/>
      <c r="K1" s="569"/>
      <c r="L1" s="569"/>
      <c r="M1" s="569"/>
      <c r="N1" s="569"/>
      <c r="O1" s="569"/>
      <c r="P1" s="569"/>
      <c r="Q1" s="569"/>
      <c r="R1" s="569"/>
      <c r="S1" s="569"/>
      <c r="T1" s="569"/>
      <c r="U1" s="569"/>
      <c r="V1" s="569"/>
      <c r="W1" s="569"/>
      <c r="X1" s="569"/>
      <c r="Y1" s="569"/>
      <c r="Z1" s="569"/>
      <c r="AA1" s="569"/>
      <c r="AB1" s="569"/>
      <c r="AC1" s="569"/>
      <c r="AD1" s="569"/>
      <c r="AE1" s="569"/>
      <c r="AF1" s="569"/>
      <c r="AQ1" s="30"/>
      <c r="AR1" s="26"/>
    </row>
    <row r="2" spans="1:44" ht="15" customHeight="1" thickBot="1">
      <c r="A2" s="574" t="s">
        <v>356</v>
      </c>
      <c r="B2" s="575"/>
      <c r="C2" s="575"/>
      <c r="D2" s="575"/>
      <c r="E2" s="575"/>
      <c r="F2" s="575"/>
      <c r="G2" s="575"/>
      <c r="H2" s="575"/>
      <c r="I2" s="575"/>
      <c r="J2" s="575"/>
      <c r="K2" s="575"/>
      <c r="L2" s="575"/>
      <c r="M2" s="575"/>
      <c r="N2" s="575"/>
      <c r="O2" s="575"/>
      <c r="P2" s="575"/>
      <c r="Q2" s="575"/>
      <c r="R2" s="575"/>
      <c r="S2" s="575"/>
      <c r="T2" s="575"/>
      <c r="U2" s="575"/>
      <c r="V2" s="575"/>
      <c r="W2" s="575"/>
      <c r="X2" s="575"/>
      <c r="Y2" s="575"/>
      <c r="Z2" s="575"/>
      <c r="AA2" s="575"/>
      <c r="AB2" s="575"/>
      <c r="AC2" s="575"/>
      <c r="AD2" s="575"/>
      <c r="AE2" s="579"/>
      <c r="AF2" s="580"/>
      <c r="AG2" s="580"/>
      <c r="AH2" s="580"/>
      <c r="AI2" s="580"/>
      <c r="AJ2" s="580"/>
      <c r="AK2" s="580"/>
      <c r="AL2" s="580"/>
      <c r="AM2" s="580"/>
      <c r="AN2" s="581"/>
      <c r="AQ2" s="22" t="str">
        <f>IF($AE$2="","未記入","")</f>
        <v>未記入</v>
      </c>
    </row>
    <row r="3" spans="1:44" ht="15" customHeight="1">
      <c r="A3" s="318"/>
      <c r="B3" s="319"/>
      <c r="C3" s="319"/>
      <c r="D3" s="319"/>
      <c r="E3" s="319"/>
      <c r="F3" s="319"/>
      <c r="G3" s="319"/>
      <c r="H3" s="319"/>
      <c r="I3" s="319"/>
      <c r="J3" s="576" t="s">
        <v>361</v>
      </c>
      <c r="K3" s="576"/>
      <c r="L3" s="576"/>
      <c r="M3" s="576"/>
      <c r="N3" s="576"/>
      <c r="O3" s="576"/>
      <c r="P3" s="399" t="s">
        <v>405</v>
      </c>
      <c r="Q3" s="399"/>
      <c r="R3" s="399"/>
      <c r="S3" s="399"/>
      <c r="T3" s="399"/>
      <c r="U3" s="399"/>
      <c r="V3" s="192"/>
      <c r="W3" s="192"/>
      <c r="X3" s="192"/>
      <c r="Y3" s="192"/>
      <c r="Z3" s="192"/>
      <c r="AA3" s="192"/>
      <c r="AB3" s="192"/>
      <c r="AC3" s="192"/>
      <c r="AD3" s="192"/>
      <c r="AE3" s="319" t="s">
        <v>362</v>
      </c>
      <c r="AF3" s="319"/>
      <c r="AG3" s="319"/>
      <c r="AH3" s="319"/>
      <c r="AI3" s="319"/>
      <c r="AJ3" s="319"/>
      <c r="AK3" s="319"/>
      <c r="AL3" s="319"/>
      <c r="AM3" s="319"/>
      <c r="AN3" s="320"/>
    </row>
    <row r="4" spans="1:44" ht="12" customHeight="1">
      <c r="A4" s="124"/>
      <c r="B4" s="233"/>
      <c r="C4" s="233"/>
      <c r="D4" s="233"/>
      <c r="E4" s="233"/>
      <c r="F4" s="233"/>
      <c r="G4" s="233"/>
      <c r="H4" s="233"/>
      <c r="I4" s="233"/>
      <c r="J4" s="577"/>
      <c r="K4" s="577"/>
      <c r="L4" s="577"/>
      <c r="M4" s="577"/>
      <c r="N4" s="577"/>
      <c r="O4" s="577"/>
      <c r="P4" s="572" t="s">
        <v>357</v>
      </c>
      <c r="Q4" s="572"/>
      <c r="R4" s="572"/>
      <c r="S4" s="572"/>
      <c r="T4" s="572"/>
      <c r="U4" s="572"/>
      <c r="V4" s="182" t="s">
        <v>358</v>
      </c>
      <c r="W4" s="182"/>
      <c r="X4" s="182"/>
      <c r="Y4" s="182" t="s">
        <v>359</v>
      </c>
      <c r="Z4" s="182"/>
      <c r="AA4" s="185"/>
      <c r="AB4" s="258"/>
      <c r="AC4" s="182"/>
      <c r="AD4" s="182"/>
      <c r="AE4" s="233"/>
      <c r="AF4" s="233"/>
      <c r="AG4" s="233"/>
      <c r="AH4" s="233"/>
      <c r="AI4" s="233"/>
      <c r="AJ4" s="233"/>
      <c r="AK4" s="233"/>
      <c r="AL4" s="233"/>
      <c r="AM4" s="233"/>
      <c r="AN4" s="457"/>
    </row>
    <row r="5" spans="1:44" ht="15" customHeight="1" thickBot="1">
      <c r="A5" s="125"/>
      <c r="B5" s="472"/>
      <c r="C5" s="472"/>
      <c r="D5" s="472"/>
      <c r="E5" s="472"/>
      <c r="F5" s="472"/>
      <c r="G5" s="472"/>
      <c r="H5" s="472"/>
      <c r="I5" s="472"/>
      <c r="J5" s="578"/>
      <c r="K5" s="578"/>
      <c r="L5" s="578"/>
      <c r="M5" s="578"/>
      <c r="N5" s="578"/>
      <c r="O5" s="578"/>
      <c r="P5" s="573"/>
      <c r="Q5" s="573"/>
      <c r="R5" s="573"/>
      <c r="S5" s="573"/>
      <c r="T5" s="573"/>
      <c r="U5" s="573"/>
      <c r="V5" s="203"/>
      <c r="W5" s="203"/>
      <c r="X5" s="203"/>
      <c r="Y5" s="203"/>
      <c r="Z5" s="203"/>
      <c r="AA5" s="203"/>
      <c r="AB5" s="203" t="s">
        <v>360</v>
      </c>
      <c r="AC5" s="203"/>
      <c r="AD5" s="203"/>
      <c r="AE5" s="472"/>
      <c r="AF5" s="472"/>
      <c r="AG5" s="472"/>
      <c r="AH5" s="472"/>
      <c r="AI5" s="472"/>
      <c r="AJ5" s="472"/>
      <c r="AK5" s="472"/>
      <c r="AL5" s="472"/>
      <c r="AM5" s="472"/>
      <c r="AN5" s="570"/>
    </row>
    <row r="6" spans="1:44" ht="15" customHeight="1">
      <c r="A6" s="571" t="s">
        <v>363</v>
      </c>
      <c r="B6" s="192"/>
      <c r="C6" s="192"/>
      <c r="D6" s="192"/>
      <c r="E6" s="192"/>
      <c r="F6" s="192"/>
      <c r="G6" s="192"/>
      <c r="H6" s="192"/>
      <c r="I6" s="192"/>
      <c r="J6" s="192"/>
      <c r="K6" s="192"/>
      <c r="L6" s="192"/>
      <c r="M6" s="192"/>
      <c r="N6" s="192"/>
      <c r="O6" s="192"/>
      <c r="P6" s="192"/>
      <c r="Q6" s="192"/>
      <c r="R6" s="192"/>
      <c r="S6" s="192"/>
      <c r="T6" s="192"/>
      <c r="U6" s="192"/>
      <c r="V6" s="192"/>
      <c r="W6" s="192"/>
      <c r="X6" s="192"/>
      <c r="Y6" s="192"/>
      <c r="Z6" s="192"/>
      <c r="AA6" s="192"/>
      <c r="AB6" s="192"/>
      <c r="AC6" s="192"/>
      <c r="AD6" s="192"/>
      <c r="AE6" s="192"/>
      <c r="AF6" s="192"/>
      <c r="AG6" s="192"/>
      <c r="AH6" s="192"/>
      <c r="AI6" s="192"/>
      <c r="AJ6" s="192"/>
      <c r="AK6" s="192"/>
      <c r="AL6" s="192"/>
      <c r="AM6" s="192"/>
      <c r="AN6" s="401"/>
    </row>
    <row r="7" spans="1:44" ht="39.950000000000003" customHeight="1">
      <c r="A7" s="405"/>
      <c r="B7" s="582" t="s">
        <v>367</v>
      </c>
      <c r="C7" s="582"/>
      <c r="D7" s="582"/>
      <c r="E7" s="582"/>
      <c r="F7" s="582"/>
      <c r="G7" s="582"/>
      <c r="H7" s="582"/>
      <c r="I7" s="582"/>
      <c r="J7" s="551"/>
      <c r="K7" s="552"/>
      <c r="L7" s="552"/>
      <c r="M7" s="552"/>
      <c r="N7" s="552"/>
      <c r="O7" s="553"/>
      <c r="P7" s="551"/>
      <c r="Q7" s="552"/>
      <c r="R7" s="552"/>
      <c r="S7" s="552"/>
      <c r="T7" s="552"/>
      <c r="U7" s="553"/>
      <c r="V7" s="592"/>
      <c r="W7" s="592"/>
      <c r="X7" s="592"/>
      <c r="Y7" s="592"/>
      <c r="Z7" s="592"/>
      <c r="AA7" s="592"/>
      <c r="AB7" s="590"/>
      <c r="AC7" s="591"/>
      <c r="AD7" s="591"/>
      <c r="AE7" s="590"/>
      <c r="AF7" s="591"/>
      <c r="AG7" s="591"/>
      <c r="AH7" s="591"/>
      <c r="AI7" s="591"/>
      <c r="AJ7" s="591"/>
      <c r="AK7" s="591"/>
      <c r="AL7" s="591"/>
      <c r="AM7" s="591"/>
      <c r="AN7" s="595"/>
    </row>
    <row r="8" spans="1:44" ht="39.950000000000003" customHeight="1">
      <c r="A8" s="405"/>
      <c r="B8" s="583" t="s">
        <v>368</v>
      </c>
      <c r="C8" s="583"/>
      <c r="D8" s="583"/>
      <c r="E8" s="583"/>
      <c r="F8" s="583"/>
      <c r="G8" s="583"/>
      <c r="H8" s="583"/>
      <c r="I8" s="583"/>
      <c r="J8" s="554"/>
      <c r="K8" s="555"/>
      <c r="L8" s="555"/>
      <c r="M8" s="555"/>
      <c r="N8" s="555"/>
      <c r="O8" s="556"/>
      <c r="P8" s="554"/>
      <c r="Q8" s="555"/>
      <c r="R8" s="555"/>
      <c r="S8" s="555"/>
      <c r="T8" s="555"/>
      <c r="U8" s="556"/>
      <c r="V8" s="550"/>
      <c r="W8" s="550"/>
      <c r="X8" s="550"/>
      <c r="Y8" s="550"/>
      <c r="Z8" s="550"/>
      <c r="AA8" s="550"/>
      <c r="AB8" s="584"/>
      <c r="AC8" s="585"/>
      <c r="AD8" s="585"/>
      <c r="AE8" s="584"/>
      <c r="AF8" s="585"/>
      <c r="AG8" s="585"/>
      <c r="AH8" s="585"/>
      <c r="AI8" s="585"/>
      <c r="AJ8" s="585"/>
      <c r="AK8" s="585"/>
      <c r="AL8" s="585"/>
      <c r="AM8" s="585"/>
      <c r="AN8" s="596"/>
    </row>
    <row r="9" spans="1:44" ht="39.950000000000003" customHeight="1">
      <c r="A9" s="405"/>
      <c r="B9" s="583" t="s">
        <v>369</v>
      </c>
      <c r="C9" s="583"/>
      <c r="D9" s="583"/>
      <c r="E9" s="583"/>
      <c r="F9" s="583"/>
      <c r="G9" s="583"/>
      <c r="H9" s="583"/>
      <c r="I9" s="583"/>
      <c r="J9" s="566"/>
      <c r="K9" s="567"/>
      <c r="L9" s="567"/>
      <c r="M9" s="567"/>
      <c r="N9" s="567"/>
      <c r="O9" s="568"/>
      <c r="P9" s="554"/>
      <c r="Q9" s="555"/>
      <c r="R9" s="555"/>
      <c r="S9" s="555"/>
      <c r="T9" s="555"/>
      <c r="U9" s="556"/>
      <c r="V9" s="550"/>
      <c r="W9" s="550"/>
      <c r="X9" s="550"/>
      <c r="Y9" s="550"/>
      <c r="Z9" s="550"/>
      <c r="AA9" s="550"/>
      <c r="AB9" s="584"/>
      <c r="AC9" s="585"/>
      <c r="AD9" s="585"/>
      <c r="AE9" s="584"/>
      <c r="AF9" s="585"/>
      <c r="AG9" s="585"/>
      <c r="AH9" s="585"/>
      <c r="AI9" s="585"/>
      <c r="AJ9" s="585"/>
      <c r="AK9" s="585"/>
      <c r="AL9" s="585"/>
      <c r="AM9" s="585"/>
      <c r="AN9" s="596"/>
    </row>
    <row r="10" spans="1:44" ht="39.950000000000003" customHeight="1">
      <c r="A10" s="405"/>
      <c r="B10" s="583" t="s">
        <v>370</v>
      </c>
      <c r="C10" s="583"/>
      <c r="D10" s="583"/>
      <c r="E10" s="583"/>
      <c r="F10" s="583"/>
      <c r="G10" s="583"/>
      <c r="H10" s="583"/>
      <c r="I10" s="583"/>
      <c r="J10" s="554"/>
      <c r="K10" s="555"/>
      <c r="L10" s="555"/>
      <c r="M10" s="555"/>
      <c r="N10" s="555"/>
      <c r="O10" s="556"/>
      <c r="P10" s="554"/>
      <c r="Q10" s="555"/>
      <c r="R10" s="555"/>
      <c r="S10" s="555"/>
      <c r="T10" s="555"/>
      <c r="U10" s="556"/>
      <c r="V10" s="550"/>
      <c r="W10" s="550"/>
      <c r="X10" s="550"/>
      <c r="Y10" s="550"/>
      <c r="Z10" s="550"/>
      <c r="AA10" s="550"/>
      <c r="AB10" s="584"/>
      <c r="AC10" s="585"/>
      <c r="AD10" s="585"/>
      <c r="AE10" s="584"/>
      <c r="AF10" s="585"/>
      <c r="AG10" s="585"/>
      <c r="AH10" s="585"/>
      <c r="AI10" s="585"/>
      <c r="AJ10" s="585"/>
      <c r="AK10" s="585"/>
      <c r="AL10" s="585"/>
      <c r="AM10" s="585"/>
      <c r="AN10" s="596"/>
    </row>
    <row r="11" spans="1:44" ht="39.950000000000003" customHeight="1">
      <c r="A11" s="405"/>
      <c r="B11" s="583" t="s">
        <v>371</v>
      </c>
      <c r="C11" s="583"/>
      <c r="D11" s="583"/>
      <c r="E11" s="583"/>
      <c r="F11" s="583"/>
      <c r="G11" s="583"/>
      <c r="H11" s="583"/>
      <c r="I11" s="583"/>
      <c r="J11" s="554"/>
      <c r="K11" s="555"/>
      <c r="L11" s="555"/>
      <c r="M11" s="555"/>
      <c r="N11" s="555"/>
      <c r="O11" s="556"/>
      <c r="P11" s="554"/>
      <c r="Q11" s="555"/>
      <c r="R11" s="555"/>
      <c r="S11" s="555"/>
      <c r="T11" s="555"/>
      <c r="U11" s="556"/>
      <c r="V11" s="550"/>
      <c r="W11" s="550"/>
      <c r="X11" s="550"/>
      <c r="Y11" s="550"/>
      <c r="Z11" s="550"/>
      <c r="AA11" s="550"/>
      <c r="AB11" s="584"/>
      <c r="AC11" s="585"/>
      <c r="AD11" s="585"/>
      <c r="AE11" s="584"/>
      <c r="AF11" s="585"/>
      <c r="AG11" s="585"/>
      <c r="AH11" s="585"/>
      <c r="AI11" s="585"/>
      <c r="AJ11" s="585"/>
      <c r="AK11" s="585"/>
      <c r="AL11" s="585"/>
      <c r="AM11" s="585"/>
      <c r="AN11" s="596"/>
    </row>
    <row r="12" spans="1:44" ht="39.950000000000003" customHeight="1">
      <c r="A12" s="405"/>
      <c r="B12" s="583" t="s">
        <v>372</v>
      </c>
      <c r="C12" s="583"/>
      <c r="D12" s="583"/>
      <c r="E12" s="583"/>
      <c r="F12" s="583"/>
      <c r="G12" s="583"/>
      <c r="H12" s="583"/>
      <c r="I12" s="583"/>
      <c r="J12" s="554"/>
      <c r="K12" s="555"/>
      <c r="L12" s="555"/>
      <c r="M12" s="555"/>
      <c r="N12" s="555"/>
      <c r="O12" s="556"/>
      <c r="P12" s="554"/>
      <c r="Q12" s="555"/>
      <c r="R12" s="555"/>
      <c r="S12" s="555"/>
      <c r="T12" s="555"/>
      <c r="U12" s="556"/>
      <c r="V12" s="550"/>
      <c r="W12" s="550"/>
      <c r="X12" s="550"/>
      <c r="Y12" s="550"/>
      <c r="Z12" s="550"/>
      <c r="AA12" s="550"/>
      <c r="AB12" s="584"/>
      <c r="AC12" s="585"/>
      <c r="AD12" s="585"/>
      <c r="AE12" s="584"/>
      <c r="AF12" s="585"/>
      <c r="AG12" s="585"/>
      <c r="AH12" s="585"/>
      <c r="AI12" s="585"/>
      <c r="AJ12" s="585"/>
      <c r="AK12" s="585"/>
      <c r="AL12" s="585"/>
      <c r="AM12" s="585"/>
      <c r="AN12" s="596"/>
    </row>
    <row r="13" spans="1:44" ht="39.950000000000003" customHeight="1">
      <c r="A13" s="405"/>
      <c r="B13" s="583" t="s">
        <v>373</v>
      </c>
      <c r="C13" s="583"/>
      <c r="D13" s="583"/>
      <c r="E13" s="583"/>
      <c r="F13" s="583"/>
      <c r="G13" s="583"/>
      <c r="H13" s="583"/>
      <c r="I13" s="583"/>
      <c r="J13" s="554"/>
      <c r="K13" s="555"/>
      <c r="L13" s="555"/>
      <c r="M13" s="555"/>
      <c r="N13" s="555"/>
      <c r="O13" s="556"/>
      <c r="P13" s="554"/>
      <c r="Q13" s="555"/>
      <c r="R13" s="555"/>
      <c r="S13" s="555"/>
      <c r="T13" s="555"/>
      <c r="U13" s="556"/>
      <c r="V13" s="550"/>
      <c r="W13" s="550"/>
      <c r="X13" s="550"/>
      <c r="Y13" s="550"/>
      <c r="Z13" s="550"/>
      <c r="AA13" s="550"/>
      <c r="AB13" s="584"/>
      <c r="AC13" s="585"/>
      <c r="AD13" s="585"/>
      <c r="AE13" s="584"/>
      <c r="AF13" s="585"/>
      <c r="AG13" s="585"/>
      <c r="AH13" s="585"/>
      <c r="AI13" s="585"/>
      <c r="AJ13" s="585"/>
      <c r="AK13" s="585"/>
      <c r="AL13" s="585"/>
      <c r="AM13" s="585"/>
      <c r="AN13" s="596"/>
    </row>
    <row r="14" spans="1:44" ht="39.950000000000003" customHeight="1" thickBot="1">
      <c r="A14" s="408"/>
      <c r="B14" s="409" t="s">
        <v>374</v>
      </c>
      <c r="C14" s="409"/>
      <c r="D14" s="409"/>
      <c r="E14" s="409"/>
      <c r="F14" s="409"/>
      <c r="G14" s="409"/>
      <c r="H14" s="409"/>
      <c r="I14" s="409"/>
      <c r="J14" s="557"/>
      <c r="K14" s="558"/>
      <c r="L14" s="558"/>
      <c r="M14" s="558"/>
      <c r="N14" s="558"/>
      <c r="O14" s="559"/>
      <c r="P14" s="557"/>
      <c r="Q14" s="558"/>
      <c r="R14" s="558"/>
      <c r="S14" s="558"/>
      <c r="T14" s="558"/>
      <c r="U14" s="559"/>
      <c r="V14" s="587"/>
      <c r="W14" s="587"/>
      <c r="X14" s="587"/>
      <c r="Y14" s="587"/>
      <c r="Z14" s="587"/>
      <c r="AA14" s="587"/>
      <c r="AB14" s="593"/>
      <c r="AC14" s="594"/>
      <c r="AD14" s="594"/>
      <c r="AE14" s="269"/>
      <c r="AF14" s="270"/>
      <c r="AG14" s="270"/>
      <c r="AH14" s="270"/>
      <c r="AI14" s="270"/>
      <c r="AJ14" s="270"/>
      <c r="AK14" s="270"/>
      <c r="AL14" s="270"/>
      <c r="AM14" s="270"/>
      <c r="AN14" s="272"/>
    </row>
    <row r="15" spans="1:44" ht="15" customHeight="1">
      <c r="A15" s="571" t="s">
        <v>364</v>
      </c>
      <c r="B15" s="192"/>
      <c r="C15" s="192"/>
      <c r="D15" s="192"/>
      <c r="E15" s="192"/>
      <c r="F15" s="192"/>
      <c r="G15" s="192"/>
      <c r="H15" s="192"/>
      <c r="I15" s="192"/>
      <c r="J15" s="192"/>
      <c r="K15" s="192"/>
      <c r="L15" s="192"/>
      <c r="M15" s="192"/>
      <c r="N15" s="192"/>
      <c r="O15" s="192"/>
      <c r="P15" s="192"/>
      <c r="Q15" s="192"/>
      <c r="R15" s="192"/>
      <c r="S15" s="192"/>
      <c r="T15" s="192"/>
      <c r="U15" s="192"/>
      <c r="V15" s="192"/>
      <c r="W15" s="192"/>
      <c r="X15" s="192"/>
      <c r="Y15" s="192"/>
      <c r="Z15" s="192"/>
      <c r="AA15" s="192"/>
      <c r="AB15" s="192"/>
      <c r="AC15" s="192"/>
      <c r="AD15" s="192"/>
      <c r="AE15" s="192"/>
      <c r="AF15" s="192"/>
      <c r="AG15" s="192"/>
      <c r="AH15" s="192"/>
      <c r="AI15" s="192"/>
      <c r="AJ15" s="192"/>
      <c r="AK15" s="192"/>
      <c r="AL15" s="192"/>
      <c r="AM15" s="192"/>
      <c r="AN15" s="401"/>
    </row>
    <row r="16" spans="1:44" ht="39.950000000000003" customHeight="1">
      <c r="A16" s="405"/>
      <c r="B16" s="582" t="s">
        <v>375</v>
      </c>
      <c r="C16" s="582"/>
      <c r="D16" s="582"/>
      <c r="E16" s="582"/>
      <c r="F16" s="582"/>
      <c r="G16" s="582"/>
      <c r="H16" s="582"/>
      <c r="I16" s="582"/>
      <c r="J16" s="551"/>
      <c r="K16" s="552"/>
      <c r="L16" s="552"/>
      <c r="M16" s="552"/>
      <c r="N16" s="552"/>
      <c r="O16" s="553"/>
      <c r="P16" s="551"/>
      <c r="Q16" s="552"/>
      <c r="R16" s="552"/>
      <c r="S16" s="552"/>
      <c r="T16" s="552"/>
      <c r="U16" s="553"/>
      <c r="V16" s="592"/>
      <c r="W16" s="592"/>
      <c r="X16" s="592"/>
      <c r="Y16" s="592"/>
      <c r="Z16" s="592"/>
      <c r="AA16" s="592"/>
      <c r="AB16" s="590"/>
      <c r="AC16" s="591"/>
      <c r="AD16" s="591"/>
      <c r="AE16" s="590"/>
      <c r="AF16" s="591"/>
      <c r="AG16" s="591"/>
      <c r="AH16" s="591"/>
      <c r="AI16" s="591"/>
      <c r="AJ16" s="591"/>
      <c r="AK16" s="591"/>
      <c r="AL16" s="591"/>
      <c r="AM16" s="591"/>
      <c r="AN16" s="595"/>
    </row>
    <row r="17" spans="1:40" ht="39.950000000000003" customHeight="1">
      <c r="A17" s="405"/>
      <c r="B17" s="583" t="s">
        <v>376</v>
      </c>
      <c r="C17" s="583"/>
      <c r="D17" s="583"/>
      <c r="E17" s="583"/>
      <c r="F17" s="583"/>
      <c r="G17" s="583"/>
      <c r="H17" s="583"/>
      <c r="I17" s="583"/>
      <c r="J17" s="554"/>
      <c r="K17" s="555"/>
      <c r="L17" s="555"/>
      <c r="M17" s="555"/>
      <c r="N17" s="555"/>
      <c r="O17" s="556"/>
      <c r="P17" s="554"/>
      <c r="Q17" s="555"/>
      <c r="R17" s="555"/>
      <c r="S17" s="555"/>
      <c r="T17" s="555"/>
      <c r="U17" s="556"/>
      <c r="V17" s="550"/>
      <c r="W17" s="550"/>
      <c r="X17" s="550"/>
      <c r="Y17" s="550"/>
      <c r="Z17" s="550"/>
      <c r="AA17" s="550"/>
      <c r="AB17" s="584"/>
      <c r="AC17" s="585"/>
      <c r="AD17" s="585"/>
      <c r="AE17" s="584"/>
      <c r="AF17" s="585"/>
      <c r="AG17" s="585"/>
      <c r="AH17" s="585"/>
      <c r="AI17" s="585"/>
      <c r="AJ17" s="585"/>
      <c r="AK17" s="585"/>
      <c r="AL17" s="585"/>
      <c r="AM17" s="585"/>
      <c r="AN17" s="596"/>
    </row>
    <row r="18" spans="1:40" ht="39.950000000000003" customHeight="1">
      <c r="A18" s="405"/>
      <c r="B18" s="583" t="s">
        <v>377</v>
      </c>
      <c r="C18" s="583"/>
      <c r="D18" s="583"/>
      <c r="E18" s="583"/>
      <c r="F18" s="583"/>
      <c r="G18" s="583"/>
      <c r="H18" s="583"/>
      <c r="I18" s="583"/>
      <c r="J18" s="554"/>
      <c r="K18" s="555"/>
      <c r="L18" s="555"/>
      <c r="M18" s="555"/>
      <c r="N18" s="555"/>
      <c r="O18" s="556"/>
      <c r="P18" s="554"/>
      <c r="Q18" s="555"/>
      <c r="R18" s="555"/>
      <c r="S18" s="555"/>
      <c r="T18" s="555"/>
      <c r="U18" s="556"/>
      <c r="V18" s="550"/>
      <c r="W18" s="550"/>
      <c r="X18" s="550"/>
      <c r="Y18" s="550"/>
      <c r="Z18" s="550"/>
      <c r="AA18" s="550"/>
      <c r="AB18" s="584"/>
      <c r="AC18" s="585"/>
      <c r="AD18" s="585"/>
      <c r="AE18" s="584"/>
      <c r="AF18" s="585"/>
      <c r="AG18" s="585"/>
      <c r="AH18" s="585"/>
      <c r="AI18" s="585"/>
      <c r="AJ18" s="585"/>
      <c r="AK18" s="585"/>
      <c r="AL18" s="585"/>
      <c r="AM18" s="585"/>
      <c r="AN18" s="596"/>
    </row>
    <row r="19" spans="1:40" ht="39.950000000000003" customHeight="1">
      <c r="A19" s="405"/>
      <c r="B19" s="583" t="s">
        <v>378</v>
      </c>
      <c r="C19" s="583"/>
      <c r="D19" s="583"/>
      <c r="E19" s="583"/>
      <c r="F19" s="583"/>
      <c r="G19" s="583"/>
      <c r="H19" s="583"/>
      <c r="I19" s="583"/>
      <c r="J19" s="554"/>
      <c r="K19" s="555"/>
      <c r="L19" s="555"/>
      <c r="M19" s="555"/>
      <c r="N19" s="555"/>
      <c r="O19" s="556"/>
      <c r="P19" s="554"/>
      <c r="Q19" s="555"/>
      <c r="R19" s="555"/>
      <c r="S19" s="555"/>
      <c r="T19" s="555"/>
      <c r="U19" s="556"/>
      <c r="V19" s="550"/>
      <c r="W19" s="550"/>
      <c r="X19" s="550"/>
      <c r="Y19" s="550"/>
      <c r="Z19" s="550"/>
      <c r="AA19" s="550"/>
      <c r="AB19" s="584"/>
      <c r="AC19" s="585"/>
      <c r="AD19" s="585"/>
      <c r="AE19" s="584"/>
      <c r="AF19" s="585"/>
      <c r="AG19" s="585"/>
      <c r="AH19" s="585"/>
      <c r="AI19" s="585"/>
      <c r="AJ19" s="585"/>
      <c r="AK19" s="585"/>
      <c r="AL19" s="585"/>
      <c r="AM19" s="585"/>
      <c r="AN19" s="596"/>
    </row>
    <row r="20" spans="1:40" ht="39.950000000000003" customHeight="1">
      <c r="A20" s="405"/>
      <c r="B20" s="586" t="s">
        <v>379</v>
      </c>
      <c r="C20" s="586"/>
      <c r="D20" s="586"/>
      <c r="E20" s="586"/>
      <c r="F20" s="586"/>
      <c r="G20" s="586"/>
      <c r="H20" s="586"/>
      <c r="I20" s="586"/>
      <c r="J20" s="566"/>
      <c r="K20" s="567"/>
      <c r="L20" s="567"/>
      <c r="M20" s="567"/>
      <c r="N20" s="567"/>
      <c r="O20" s="568"/>
      <c r="P20" s="554"/>
      <c r="Q20" s="555"/>
      <c r="R20" s="555"/>
      <c r="S20" s="555"/>
      <c r="T20" s="555"/>
      <c r="U20" s="556"/>
      <c r="V20" s="550"/>
      <c r="W20" s="550"/>
      <c r="X20" s="550"/>
      <c r="Y20" s="550"/>
      <c r="Z20" s="550"/>
      <c r="AA20" s="550"/>
      <c r="AB20" s="584"/>
      <c r="AC20" s="585"/>
      <c r="AD20" s="585"/>
      <c r="AE20" s="584"/>
      <c r="AF20" s="585"/>
      <c r="AG20" s="585"/>
      <c r="AH20" s="585"/>
      <c r="AI20" s="585"/>
      <c r="AJ20" s="585"/>
      <c r="AK20" s="585"/>
      <c r="AL20" s="585"/>
      <c r="AM20" s="585"/>
      <c r="AN20" s="596"/>
    </row>
    <row r="21" spans="1:40" ht="39.950000000000003" customHeight="1">
      <c r="A21" s="405"/>
      <c r="B21" s="583" t="s">
        <v>380</v>
      </c>
      <c r="C21" s="583"/>
      <c r="D21" s="583"/>
      <c r="E21" s="583"/>
      <c r="F21" s="583"/>
      <c r="G21" s="583"/>
      <c r="H21" s="583"/>
      <c r="I21" s="583"/>
      <c r="J21" s="566"/>
      <c r="K21" s="567"/>
      <c r="L21" s="567"/>
      <c r="M21" s="567"/>
      <c r="N21" s="567"/>
      <c r="O21" s="568"/>
      <c r="P21" s="554"/>
      <c r="Q21" s="555"/>
      <c r="R21" s="555"/>
      <c r="S21" s="555"/>
      <c r="T21" s="555"/>
      <c r="U21" s="556"/>
      <c r="V21" s="550"/>
      <c r="W21" s="550"/>
      <c r="X21" s="550"/>
      <c r="Y21" s="550"/>
      <c r="Z21" s="550"/>
      <c r="AA21" s="550"/>
      <c r="AB21" s="584"/>
      <c r="AC21" s="585"/>
      <c r="AD21" s="585"/>
      <c r="AE21" s="584"/>
      <c r="AF21" s="585"/>
      <c r="AG21" s="585"/>
      <c r="AH21" s="585"/>
      <c r="AI21" s="585"/>
      <c r="AJ21" s="585"/>
      <c r="AK21" s="585"/>
      <c r="AL21" s="585"/>
      <c r="AM21" s="585"/>
      <c r="AN21" s="596"/>
    </row>
    <row r="22" spans="1:40" ht="39.950000000000003" customHeight="1">
      <c r="A22" s="405"/>
      <c r="B22" s="583" t="s">
        <v>381</v>
      </c>
      <c r="C22" s="583"/>
      <c r="D22" s="583"/>
      <c r="E22" s="583"/>
      <c r="F22" s="583"/>
      <c r="G22" s="583"/>
      <c r="H22" s="583"/>
      <c r="I22" s="583"/>
      <c r="J22" s="566"/>
      <c r="K22" s="567"/>
      <c r="L22" s="567"/>
      <c r="M22" s="567"/>
      <c r="N22" s="567"/>
      <c r="O22" s="568"/>
      <c r="P22" s="554"/>
      <c r="Q22" s="555"/>
      <c r="R22" s="555"/>
      <c r="S22" s="555"/>
      <c r="T22" s="555"/>
      <c r="U22" s="556"/>
      <c r="V22" s="550"/>
      <c r="W22" s="550"/>
      <c r="X22" s="550"/>
      <c r="Y22" s="550"/>
      <c r="Z22" s="550"/>
      <c r="AA22" s="550"/>
      <c r="AB22" s="584"/>
      <c r="AC22" s="585"/>
      <c r="AD22" s="585"/>
      <c r="AE22" s="584"/>
      <c r="AF22" s="585"/>
      <c r="AG22" s="585"/>
      <c r="AH22" s="585"/>
      <c r="AI22" s="585"/>
      <c r="AJ22" s="585"/>
      <c r="AK22" s="585"/>
      <c r="AL22" s="585"/>
      <c r="AM22" s="585"/>
      <c r="AN22" s="596"/>
    </row>
    <row r="23" spans="1:40" ht="39.950000000000003" customHeight="1">
      <c r="A23" s="405"/>
      <c r="B23" s="583" t="s">
        <v>382</v>
      </c>
      <c r="C23" s="583"/>
      <c r="D23" s="583"/>
      <c r="E23" s="583"/>
      <c r="F23" s="583"/>
      <c r="G23" s="583"/>
      <c r="H23" s="583"/>
      <c r="I23" s="583"/>
      <c r="J23" s="554"/>
      <c r="K23" s="555"/>
      <c r="L23" s="555"/>
      <c r="M23" s="555"/>
      <c r="N23" s="555"/>
      <c r="O23" s="556"/>
      <c r="P23" s="554"/>
      <c r="Q23" s="555"/>
      <c r="R23" s="555"/>
      <c r="S23" s="555"/>
      <c r="T23" s="555"/>
      <c r="U23" s="556"/>
      <c r="V23" s="550"/>
      <c r="W23" s="550"/>
      <c r="X23" s="550"/>
      <c r="Y23" s="550"/>
      <c r="Z23" s="550"/>
      <c r="AA23" s="550"/>
      <c r="AB23" s="584"/>
      <c r="AC23" s="585"/>
      <c r="AD23" s="585"/>
      <c r="AE23" s="584"/>
      <c r="AF23" s="585"/>
      <c r="AG23" s="585"/>
      <c r="AH23" s="585"/>
      <c r="AI23" s="585"/>
      <c r="AJ23" s="585"/>
      <c r="AK23" s="585"/>
      <c r="AL23" s="585"/>
      <c r="AM23" s="585"/>
      <c r="AN23" s="596"/>
    </row>
    <row r="24" spans="1:40" ht="39.950000000000003" customHeight="1">
      <c r="A24" s="405"/>
      <c r="B24" s="583" t="s">
        <v>383</v>
      </c>
      <c r="C24" s="583"/>
      <c r="D24" s="583"/>
      <c r="E24" s="583"/>
      <c r="F24" s="583"/>
      <c r="G24" s="583"/>
      <c r="H24" s="583"/>
      <c r="I24" s="583"/>
      <c r="J24" s="554"/>
      <c r="K24" s="555"/>
      <c r="L24" s="555"/>
      <c r="M24" s="555"/>
      <c r="N24" s="555"/>
      <c r="O24" s="556"/>
      <c r="P24" s="554"/>
      <c r="Q24" s="555"/>
      <c r="R24" s="555"/>
      <c r="S24" s="555"/>
      <c r="T24" s="555"/>
      <c r="U24" s="556"/>
      <c r="V24" s="550"/>
      <c r="W24" s="550"/>
      <c r="X24" s="550"/>
      <c r="Y24" s="550"/>
      <c r="Z24" s="550"/>
      <c r="AA24" s="550"/>
      <c r="AB24" s="584"/>
      <c r="AC24" s="585"/>
      <c r="AD24" s="585"/>
      <c r="AE24" s="584"/>
      <c r="AF24" s="585"/>
      <c r="AG24" s="585"/>
      <c r="AH24" s="585"/>
      <c r="AI24" s="585"/>
      <c r="AJ24" s="585"/>
      <c r="AK24" s="585"/>
      <c r="AL24" s="585"/>
      <c r="AM24" s="585"/>
      <c r="AN24" s="596"/>
    </row>
    <row r="25" spans="1:40" ht="39.950000000000003" customHeight="1" thickBot="1">
      <c r="A25" s="408"/>
      <c r="B25" s="409" t="s">
        <v>384</v>
      </c>
      <c r="C25" s="409"/>
      <c r="D25" s="409"/>
      <c r="E25" s="409"/>
      <c r="F25" s="409"/>
      <c r="G25" s="409"/>
      <c r="H25" s="409"/>
      <c r="I25" s="409"/>
      <c r="J25" s="563"/>
      <c r="K25" s="564"/>
      <c r="L25" s="564"/>
      <c r="M25" s="564"/>
      <c r="N25" s="564"/>
      <c r="O25" s="565"/>
      <c r="P25" s="557"/>
      <c r="Q25" s="558"/>
      <c r="R25" s="558"/>
      <c r="S25" s="558"/>
      <c r="T25" s="558"/>
      <c r="U25" s="559"/>
      <c r="V25" s="587"/>
      <c r="W25" s="587"/>
      <c r="X25" s="587"/>
      <c r="Y25" s="587"/>
      <c r="Z25" s="587"/>
      <c r="AA25" s="587"/>
      <c r="AB25" s="593"/>
      <c r="AC25" s="594"/>
      <c r="AD25" s="594"/>
      <c r="AE25" s="593"/>
      <c r="AF25" s="594"/>
      <c r="AG25" s="594"/>
      <c r="AH25" s="594"/>
      <c r="AI25" s="594"/>
      <c r="AJ25" s="594"/>
      <c r="AK25" s="594"/>
      <c r="AL25" s="594"/>
      <c r="AM25" s="594"/>
      <c r="AN25" s="597"/>
    </row>
    <row r="26" spans="1:40" ht="15" customHeight="1">
      <c r="A26" s="571" t="s">
        <v>365</v>
      </c>
      <c r="B26" s="192"/>
      <c r="C26" s="192"/>
      <c r="D26" s="192"/>
      <c r="E26" s="192"/>
      <c r="F26" s="192"/>
      <c r="G26" s="192"/>
      <c r="H26" s="192"/>
      <c r="I26" s="192"/>
      <c r="J26" s="192"/>
      <c r="K26" s="192"/>
      <c r="L26" s="192"/>
      <c r="M26" s="192"/>
      <c r="N26" s="192"/>
      <c r="O26" s="192"/>
      <c r="P26" s="192"/>
      <c r="Q26" s="192"/>
      <c r="R26" s="192"/>
      <c r="S26" s="192"/>
      <c r="T26" s="192"/>
      <c r="U26" s="192"/>
      <c r="V26" s="192"/>
      <c r="W26" s="192"/>
      <c r="X26" s="192"/>
      <c r="Y26" s="192"/>
      <c r="Z26" s="192"/>
      <c r="AA26" s="192"/>
      <c r="AB26" s="192"/>
      <c r="AC26" s="192"/>
      <c r="AD26" s="192"/>
      <c r="AE26" s="192"/>
      <c r="AF26" s="192"/>
      <c r="AG26" s="192"/>
      <c r="AH26" s="192"/>
      <c r="AI26" s="192"/>
      <c r="AJ26" s="192"/>
      <c r="AK26" s="192"/>
      <c r="AL26" s="192"/>
      <c r="AM26" s="192"/>
      <c r="AN26" s="401"/>
    </row>
    <row r="27" spans="1:40" ht="39.950000000000003" customHeight="1">
      <c r="A27" s="405"/>
      <c r="B27" s="582" t="s">
        <v>385</v>
      </c>
      <c r="C27" s="582"/>
      <c r="D27" s="582"/>
      <c r="E27" s="582"/>
      <c r="F27" s="582"/>
      <c r="G27" s="582"/>
      <c r="H27" s="582"/>
      <c r="I27" s="582"/>
      <c r="J27" s="560"/>
      <c r="K27" s="561"/>
      <c r="L27" s="561"/>
      <c r="M27" s="561"/>
      <c r="N27" s="561"/>
      <c r="O27" s="562"/>
      <c r="P27" s="551"/>
      <c r="Q27" s="552"/>
      <c r="R27" s="552"/>
      <c r="S27" s="552"/>
      <c r="T27" s="552"/>
      <c r="U27" s="553"/>
      <c r="V27" s="592"/>
      <c r="W27" s="592"/>
      <c r="X27" s="592"/>
      <c r="Y27" s="592"/>
      <c r="Z27" s="592"/>
      <c r="AA27" s="592"/>
      <c r="AB27" s="590"/>
      <c r="AC27" s="591"/>
      <c r="AD27" s="591"/>
      <c r="AE27" s="590"/>
      <c r="AF27" s="591"/>
      <c r="AG27" s="591"/>
      <c r="AH27" s="591"/>
      <c r="AI27" s="591"/>
      <c r="AJ27" s="591"/>
      <c r="AK27" s="591"/>
      <c r="AL27" s="591"/>
      <c r="AM27" s="591"/>
      <c r="AN27" s="595"/>
    </row>
    <row r="28" spans="1:40" ht="39.950000000000003" customHeight="1">
      <c r="A28" s="405"/>
      <c r="B28" s="583" t="s">
        <v>386</v>
      </c>
      <c r="C28" s="583"/>
      <c r="D28" s="583"/>
      <c r="E28" s="583"/>
      <c r="F28" s="583"/>
      <c r="G28" s="583"/>
      <c r="H28" s="583"/>
      <c r="I28" s="583"/>
      <c r="J28" s="554"/>
      <c r="K28" s="555"/>
      <c r="L28" s="555"/>
      <c r="M28" s="555"/>
      <c r="N28" s="555"/>
      <c r="O28" s="556"/>
      <c r="P28" s="554"/>
      <c r="Q28" s="555"/>
      <c r="R28" s="555"/>
      <c r="S28" s="555"/>
      <c r="T28" s="555"/>
      <c r="U28" s="556"/>
      <c r="V28" s="550"/>
      <c r="W28" s="550"/>
      <c r="X28" s="550"/>
      <c r="Y28" s="550"/>
      <c r="Z28" s="550"/>
      <c r="AA28" s="550"/>
      <c r="AB28" s="584"/>
      <c r="AC28" s="585"/>
      <c r="AD28" s="585"/>
      <c r="AE28" s="584"/>
      <c r="AF28" s="585"/>
      <c r="AG28" s="585"/>
      <c r="AH28" s="585"/>
      <c r="AI28" s="585"/>
      <c r="AJ28" s="585"/>
      <c r="AK28" s="585"/>
      <c r="AL28" s="585"/>
      <c r="AM28" s="585"/>
      <c r="AN28" s="596"/>
    </row>
    <row r="29" spans="1:40" ht="39.950000000000003" customHeight="1">
      <c r="A29" s="405"/>
      <c r="B29" s="583" t="s">
        <v>387</v>
      </c>
      <c r="C29" s="583"/>
      <c r="D29" s="583"/>
      <c r="E29" s="583"/>
      <c r="F29" s="583"/>
      <c r="G29" s="583"/>
      <c r="H29" s="583"/>
      <c r="I29" s="583"/>
      <c r="J29" s="554"/>
      <c r="K29" s="555"/>
      <c r="L29" s="555"/>
      <c r="M29" s="555"/>
      <c r="N29" s="555"/>
      <c r="O29" s="556"/>
      <c r="P29" s="554"/>
      <c r="Q29" s="555"/>
      <c r="R29" s="555"/>
      <c r="S29" s="555"/>
      <c r="T29" s="555"/>
      <c r="U29" s="556"/>
      <c r="V29" s="550"/>
      <c r="W29" s="550"/>
      <c r="X29" s="550"/>
      <c r="Y29" s="550"/>
      <c r="Z29" s="550"/>
      <c r="AA29" s="550"/>
      <c r="AB29" s="584"/>
      <c r="AC29" s="585"/>
      <c r="AD29" s="585"/>
      <c r="AE29" s="584"/>
      <c r="AF29" s="585"/>
      <c r="AG29" s="585"/>
      <c r="AH29" s="585"/>
      <c r="AI29" s="585"/>
      <c r="AJ29" s="585"/>
      <c r="AK29" s="585"/>
      <c r="AL29" s="585"/>
      <c r="AM29" s="585"/>
      <c r="AN29" s="596"/>
    </row>
    <row r="30" spans="1:40" ht="39.950000000000003" customHeight="1">
      <c r="A30" s="405"/>
      <c r="B30" s="583" t="s">
        <v>388</v>
      </c>
      <c r="C30" s="583"/>
      <c r="D30" s="583"/>
      <c r="E30" s="583"/>
      <c r="F30" s="583"/>
      <c r="G30" s="583"/>
      <c r="H30" s="583"/>
      <c r="I30" s="583"/>
      <c r="J30" s="554"/>
      <c r="K30" s="555"/>
      <c r="L30" s="555"/>
      <c r="M30" s="555"/>
      <c r="N30" s="555"/>
      <c r="O30" s="556"/>
      <c r="P30" s="554"/>
      <c r="Q30" s="555"/>
      <c r="R30" s="555"/>
      <c r="S30" s="555"/>
      <c r="T30" s="555"/>
      <c r="U30" s="556"/>
      <c r="V30" s="550"/>
      <c r="W30" s="550"/>
      <c r="X30" s="550"/>
      <c r="Y30" s="550"/>
      <c r="Z30" s="550"/>
      <c r="AA30" s="550"/>
      <c r="AB30" s="584"/>
      <c r="AC30" s="585"/>
      <c r="AD30" s="585"/>
      <c r="AE30" s="584"/>
      <c r="AF30" s="585"/>
      <c r="AG30" s="585"/>
      <c r="AH30" s="585"/>
      <c r="AI30" s="585"/>
      <c r="AJ30" s="585"/>
      <c r="AK30" s="585"/>
      <c r="AL30" s="585"/>
      <c r="AM30" s="585"/>
      <c r="AN30" s="596"/>
    </row>
    <row r="31" spans="1:40" ht="39.950000000000003" customHeight="1" thickBot="1">
      <c r="A31" s="408"/>
      <c r="B31" s="589" t="s">
        <v>389</v>
      </c>
      <c r="C31" s="589"/>
      <c r="D31" s="589"/>
      <c r="E31" s="589"/>
      <c r="F31" s="589"/>
      <c r="G31" s="589"/>
      <c r="H31" s="589"/>
      <c r="I31" s="589"/>
      <c r="J31" s="557"/>
      <c r="K31" s="558"/>
      <c r="L31" s="558"/>
      <c r="M31" s="558"/>
      <c r="N31" s="558"/>
      <c r="O31" s="559"/>
      <c r="P31" s="557"/>
      <c r="Q31" s="558"/>
      <c r="R31" s="558"/>
      <c r="S31" s="558"/>
      <c r="T31" s="558"/>
      <c r="U31" s="559"/>
      <c r="V31" s="587"/>
      <c r="W31" s="587"/>
      <c r="X31" s="587"/>
      <c r="Y31" s="587"/>
      <c r="Z31" s="587"/>
      <c r="AA31" s="587"/>
      <c r="AB31" s="593"/>
      <c r="AC31" s="594"/>
      <c r="AD31" s="594"/>
      <c r="AE31" s="593"/>
      <c r="AF31" s="594"/>
      <c r="AG31" s="594"/>
      <c r="AH31" s="594"/>
      <c r="AI31" s="594"/>
      <c r="AJ31" s="594"/>
      <c r="AK31" s="594"/>
      <c r="AL31" s="594"/>
      <c r="AM31" s="594"/>
      <c r="AN31" s="597"/>
    </row>
    <row r="32" spans="1:40" ht="15" customHeight="1">
      <c r="A32" s="294" t="s">
        <v>366</v>
      </c>
      <c r="B32" s="359"/>
      <c r="C32" s="359"/>
      <c r="D32" s="359"/>
      <c r="E32" s="359"/>
      <c r="F32" s="359"/>
      <c r="G32" s="359"/>
      <c r="H32" s="359"/>
      <c r="I32" s="295"/>
      <c r="J32" s="400"/>
      <c r="K32" s="384"/>
      <c r="L32" s="384"/>
      <c r="M32" s="384"/>
      <c r="N32" s="384"/>
      <c r="O32" s="384"/>
      <c r="P32" s="384"/>
      <c r="Q32" s="384"/>
      <c r="R32" s="384"/>
      <c r="S32" s="384"/>
      <c r="T32" s="384"/>
      <c r="U32" s="385"/>
      <c r="V32" s="400"/>
      <c r="W32" s="384"/>
      <c r="X32" s="385"/>
      <c r="Y32" s="400"/>
      <c r="Z32" s="384"/>
      <c r="AA32" s="385"/>
      <c r="AB32" s="400"/>
      <c r="AC32" s="384"/>
      <c r="AD32" s="385"/>
      <c r="AE32" s="400"/>
      <c r="AF32" s="384"/>
      <c r="AG32" s="384"/>
      <c r="AH32" s="384"/>
      <c r="AI32" s="384"/>
      <c r="AJ32" s="384"/>
      <c r="AK32" s="384"/>
      <c r="AL32" s="384"/>
      <c r="AM32" s="384"/>
      <c r="AN32" s="419"/>
    </row>
    <row r="33" spans="1:40" ht="39.950000000000003" customHeight="1">
      <c r="A33" s="405"/>
      <c r="B33" s="582" t="s">
        <v>390</v>
      </c>
      <c r="C33" s="582"/>
      <c r="D33" s="582"/>
      <c r="E33" s="582"/>
      <c r="F33" s="582"/>
      <c r="G33" s="582"/>
      <c r="H33" s="582"/>
      <c r="I33" s="582"/>
      <c r="J33" s="551"/>
      <c r="K33" s="552"/>
      <c r="L33" s="552"/>
      <c r="M33" s="552"/>
      <c r="N33" s="552"/>
      <c r="O33" s="553"/>
      <c r="P33" s="551"/>
      <c r="Q33" s="552"/>
      <c r="R33" s="552"/>
      <c r="S33" s="552"/>
      <c r="T33" s="552"/>
      <c r="U33" s="553"/>
      <c r="V33" s="592"/>
      <c r="W33" s="592"/>
      <c r="X33" s="592"/>
      <c r="Y33" s="592"/>
      <c r="Z33" s="592"/>
      <c r="AA33" s="592"/>
      <c r="AB33" s="590"/>
      <c r="AC33" s="591"/>
      <c r="AD33" s="591"/>
      <c r="AE33" s="590"/>
      <c r="AF33" s="591"/>
      <c r="AG33" s="591"/>
      <c r="AH33" s="591"/>
      <c r="AI33" s="591"/>
      <c r="AJ33" s="591"/>
      <c r="AK33" s="591"/>
      <c r="AL33" s="591"/>
      <c r="AM33" s="591"/>
      <c r="AN33" s="595"/>
    </row>
    <row r="34" spans="1:40" ht="39.950000000000003" customHeight="1">
      <c r="A34" s="405"/>
      <c r="B34" s="583" t="s">
        <v>391</v>
      </c>
      <c r="C34" s="583"/>
      <c r="D34" s="583"/>
      <c r="E34" s="583"/>
      <c r="F34" s="583"/>
      <c r="G34" s="583"/>
      <c r="H34" s="583"/>
      <c r="I34" s="583"/>
      <c r="J34" s="554"/>
      <c r="K34" s="555"/>
      <c r="L34" s="555"/>
      <c r="M34" s="555"/>
      <c r="N34" s="555"/>
      <c r="O34" s="556"/>
      <c r="P34" s="554"/>
      <c r="Q34" s="555"/>
      <c r="R34" s="555"/>
      <c r="S34" s="555"/>
      <c r="T34" s="555"/>
      <c r="U34" s="556"/>
      <c r="V34" s="550"/>
      <c r="W34" s="550"/>
      <c r="X34" s="550"/>
      <c r="Y34" s="550"/>
      <c r="Z34" s="550"/>
      <c r="AA34" s="550"/>
      <c r="AB34" s="584"/>
      <c r="AC34" s="585"/>
      <c r="AD34" s="585"/>
      <c r="AE34" s="584"/>
      <c r="AF34" s="585"/>
      <c r="AG34" s="585"/>
      <c r="AH34" s="585"/>
      <c r="AI34" s="585"/>
      <c r="AJ34" s="585"/>
      <c r="AK34" s="585"/>
      <c r="AL34" s="585"/>
      <c r="AM34" s="585"/>
      <c r="AN34" s="596"/>
    </row>
    <row r="35" spans="1:40" ht="39.950000000000003" customHeight="1" thickBot="1">
      <c r="A35" s="408"/>
      <c r="B35" s="588" t="s">
        <v>392</v>
      </c>
      <c r="C35" s="588"/>
      <c r="D35" s="588"/>
      <c r="E35" s="588"/>
      <c r="F35" s="588"/>
      <c r="G35" s="588"/>
      <c r="H35" s="588"/>
      <c r="I35" s="588"/>
      <c r="J35" s="557"/>
      <c r="K35" s="558"/>
      <c r="L35" s="558"/>
      <c r="M35" s="558"/>
      <c r="N35" s="558"/>
      <c r="O35" s="559"/>
      <c r="P35" s="557"/>
      <c r="Q35" s="558"/>
      <c r="R35" s="558"/>
      <c r="S35" s="558"/>
      <c r="T35" s="558"/>
      <c r="U35" s="559"/>
      <c r="V35" s="587"/>
      <c r="W35" s="587"/>
      <c r="X35" s="587"/>
      <c r="Y35" s="587"/>
      <c r="Z35" s="587"/>
      <c r="AA35" s="587"/>
      <c r="AB35" s="593"/>
      <c r="AC35" s="594"/>
      <c r="AD35" s="594"/>
      <c r="AE35" s="593"/>
      <c r="AF35" s="594"/>
      <c r="AG35" s="594"/>
      <c r="AH35" s="594"/>
      <c r="AI35" s="594"/>
      <c r="AJ35" s="594"/>
      <c r="AK35" s="594"/>
      <c r="AL35" s="594"/>
      <c r="AM35" s="594"/>
      <c r="AN35" s="597"/>
    </row>
    <row r="36" spans="1:40" ht="15" customHeight="1">
      <c r="A36" s="598" t="s">
        <v>393</v>
      </c>
      <c r="B36" s="598"/>
      <c r="C36" s="598"/>
      <c r="D36" s="598"/>
      <c r="E36" s="598"/>
      <c r="F36" s="598"/>
      <c r="G36" s="598"/>
      <c r="H36" s="598"/>
      <c r="I36" s="598"/>
      <c r="J36" s="598"/>
      <c r="K36" s="598"/>
      <c r="L36" s="598"/>
      <c r="M36" s="598"/>
      <c r="N36" s="598"/>
      <c r="O36" s="598"/>
      <c r="P36" s="598"/>
      <c r="Q36" s="598"/>
      <c r="R36" s="598"/>
      <c r="S36" s="598"/>
      <c r="T36" s="598"/>
      <c r="U36" s="598"/>
      <c r="V36" s="598"/>
      <c r="W36" s="598"/>
      <c r="X36" s="598"/>
      <c r="Y36" s="598"/>
      <c r="Z36" s="598"/>
      <c r="AA36" s="598"/>
      <c r="AB36" s="598"/>
      <c r="AC36" s="598"/>
      <c r="AD36" s="598"/>
      <c r="AE36" s="598"/>
      <c r="AF36" s="598"/>
      <c r="AG36" s="598"/>
      <c r="AH36" s="598"/>
      <c r="AI36" s="598"/>
      <c r="AJ36" s="598"/>
      <c r="AK36" s="598"/>
      <c r="AL36" s="598"/>
      <c r="AM36" s="598"/>
      <c r="AN36" s="598"/>
    </row>
    <row r="37" spans="1:40" ht="15" customHeight="1">
      <c r="A37" s="598" t="s">
        <v>394</v>
      </c>
      <c r="B37" s="598"/>
      <c r="C37" s="598"/>
      <c r="D37" s="598"/>
      <c r="E37" s="598"/>
      <c r="F37" s="598"/>
      <c r="G37" s="598"/>
      <c r="H37" s="598"/>
      <c r="I37" s="598"/>
      <c r="J37" s="598"/>
      <c r="K37" s="598"/>
      <c r="L37" s="598"/>
      <c r="M37" s="598"/>
      <c r="N37" s="598"/>
      <c r="O37" s="598"/>
      <c r="P37" s="598"/>
      <c r="Q37" s="598"/>
      <c r="R37" s="598"/>
      <c r="S37" s="598"/>
      <c r="T37" s="598"/>
      <c r="U37" s="598"/>
      <c r="V37" s="598"/>
      <c r="W37" s="598"/>
      <c r="X37" s="598"/>
      <c r="Y37" s="598"/>
      <c r="Z37" s="598"/>
      <c r="AA37" s="598"/>
      <c r="AB37" s="598"/>
      <c r="AC37" s="598"/>
      <c r="AD37" s="598"/>
      <c r="AE37" s="598"/>
      <c r="AF37" s="598"/>
      <c r="AG37" s="598"/>
      <c r="AH37" s="598"/>
      <c r="AI37" s="598"/>
      <c r="AJ37" s="598"/>
      <c r="AK37" s="598"/>
      <c r="AL37" s="598"/>
      <c r="AM37" s="598"/>
      <c r="AN37" s="598"/>
    </row>
    <row r="38" spans="1:40" ht="15" customHeight="1">
      <c r="A38" s="598" t="s">
        <v>395</v>
      </c>
      <c r="B38" s="598"/>
      <c r="C38" s="598"/>
      <c r="D38" s="598"/>
      <c r="E38" s="598"/>
      <c r="F38" s="598"/>
      <c r="G38" s="598"/>
      <c r="H38" s="598"/>
      <c r="I38" s="598"/>
      <c r="J38" s="598"/>
      <c r="K38" s="598"/>
      <c r="L38" s="598"/>
      <c r="M38" s="598"/>
      <c r="N38" s="598"/>
      <c r="O38" s="598"/>
      <c r="P38" s="598"/>
      <c r="Q38" s="598"/>
      <c r="R38" s="598"/>
      <c r="S38" s="598"/>
      <c r="T38" s="598"/>
      <c r="U38" s="598"/>
      <c r="V38" s="598"/>
      <c r="W38" s="598"/>
      <c r="X38" s="598"/>
      <c r="Y38" s="598"/>
      <c r="Z38" s="598"/>
      <c r="AA38" s="598"/>
      <c r="AB38" s="598"/>
      <c r="AC38" s="598"/>
      <c r="AD38" s="598"/>
      <c r="AE38" s="598"/>
      <c r="AF38" s="598"/>
      <c r="AG38" s="598"/>
      <c r="AH38" s="598"/>
      <c r="AI38" s="598"/>
      <c r="AJ38" s="598"/>
      <c r="AK38" s="598"/>
      <c r="AL38" s="598"/>
      <c r="AM38" s="598"/>
      <c r="AN38" s="598"/>
    </row>
    <row r="39" spans="1:40" ht="20.100000000000001" customHeight="1"/>
    <row r="40" spans="1:40" ht="20.100000000000001" customHeight="1"/>
    <row r="41" spans="1:40" ht="20.100000000000001" customHeight="1"/>
    <row r="42" spans="1:40" ht="20.100000000000001" customHeight="1"/>
    <row r="43" spans="1:40" ht="20.100000000000001" customHeight="1"/>
    <row r="44" spans="1:40" ht="20.100000000000001" customHeight="1"/>
    <row r="45" spans="1:40" ht="20.100000000000001" customHeight="1"/>
    <row r="46" spans="1:40" ht="20.100000000000001" customHeight="1"/>
    <row r="47" spans="1:40" ht="20.100000000000001" customHeight="1"/>
    <row r="48" spans="1:40" ht="20.100000000000001" customHeight="1"/>
    <row r="49" ht="20.100000000000001" customHeight="1"/>
    <row r="50" ht="20.100000000000001" customHeight="1"/>
  </sheetData>
  <sheetProtection algorithmName="SHA-512" hashValue="XlRDpvtDSWbvAGBByPttQasZG2tNPPvDXi3YZU0cuqbC9PFE9JEY2fq/We85Ub+BcdTS/30sKWH8oq7O39Pj7w==" saltValue="l+CXUG0nvPf4NzTqGz9Eog==" spinCount="100000" sheet="1" objects="1" scenarios="1" selectLockedCells="1"/>
  <mergeCells count="226">
    <mergeCell ref="A36:AN36"/>
    <mergeCell ref="A37:AN37"/>
    <mergeCell ref="A38:AN38"/>
    <mergeCell ref="A7:A14"/>
    <mergeCell ref="A16:A25"/>
    <mergeCell ref="A27:A31"/>
    <mergeCell ref="A33:A35"/>
    <mergeCell ref="P20:U20"/>
    <mergeCell ref="P21:U21"/>
    <mergeCell ref="P22:U22"/>
    <mergeCell ref="J23:O23"/>
    <mergeCell ref="J30:O30"/>
    <mergeCell ref="P30:U30"/>
    <mergeCell ref="AE32:AN32"/>
    <mergeCell ref="AE33:AN33"/>
    <mergeCell ref="AE34:AN34"/>
    <mergeCell ref="AE35:AN35"/>
    <mergeCell ref="J15:U15"/>
    <mergeCell ref="J26:U26"/>
    <mergeCell ref="J32:U32"/>
    <mergeCell ref="Y16:AA16"/>
    <mergeCell ref="AB16:AD16"/>
    <mergeCell ref="AE26:AN26"/>
    <mergeCell ref="AE27:AN27"/>
    <mergeCell ref="AE28:AN28"/>
    <mergeCell ref="AE29:AN29"/>
    <mergeCell ref="AE30:AN30"/>
    <mergeCell ref="AE31:AN31"/>
    <mergeCell ref="AE20:AN20"/>
    <mergeCell ref="AE21:AN21"/>
    <mergeCell ref="AE22:AN22"/>
    <mergeCell ref="AE23:AN23"/>
    <mergeCell ref="AE24:AN24"/>
    <mergeCell ref="AE25:AN25"/>
    <mergeCell ref="V35:X35"/>
    <mergeCell ref="Y35:AA35"/>
    <mergeCell ref="AB35:AD35"/>
    <mergeCell ref="V34:X34"/>
    <mergeCell ref="Y34:AA34"/>
    <mergeCell ref="AB34:AD34"/>
    <mergeCell ref="AB28:AD28"/>
    <mergeCell ref="V29:X29"/>
    <mergeCell ref="Y29:AA29"/>
    <mergeCell ref="AB29:AD29"/>
    <mergeCell ref="V33:X33"/>
    <mergeCell ref="Y33:AA33"/>
    <mergeCell ref="AB33:AD33"/>
    <mergeCell ref="V32:X32"/>
    <mergeCell ref="Y32:AA32"/>
    <mergeCell ref="AB32:AD32"/>
    <mergeCell ref="V30:X30"/>
    <mergeCell ref="Y30:AA30"/>
    <mergeCell ref="AB30:AD30"/>
    <mergeCell ref="V31:X31"/>
    <mergeCell ref="Y31:AA31"/>
    <mergeCell ref="AB31:AD31"/>
    <mergeCell ref="V28:X28"/>
    <mergeCell ref="Y28:AA28"/>
    <mergeCell ref="AE7:AN7"/>
    <mergeCell ref="AE8:AN8"/>
    <mergeCell ref="AE9:AN9"/>
    <mergeCell ref="AE10:AN10"/>
    <mergeCell ref="AE11:AN11"/>
    <mergeCell ref="AE12:AN12"/>
    <mergeCell ref="AE13:AN13"/>
    <mergeCell ref="Y25:AA25"/>
    <mergeCell ref="AB25:AD25"/>
    <mergeCell ref="AB22:AD22"/>
    <mergeCell ref="Y23:AA23"/>
    <mergeCell ref="AB23:AD23"/>
    <mergeCell ref="Y20:AA20"/>
    <mergeCell ref="AB24:AD24"/>
    <mergeCell ref="Y22:AA22"/>
    <mergeCell ref="AE14:AN14"/>
    <mergeCell ref="AE15:AN15"/>
    <mergeCell ref="AE16:AN16"/>
    <mergeCell ref="AE17:AN17"/>
    <mergeCell ref="AE18:AN18"/>
    <mergeCell ref="AE19:AN19"/>
    <mergeCell ref="AB20:AD20"/>
    <mergeCell ref="Y21:AA21"/>
    <mergeCell ref="AB21:AD21"/>
    <mergeCell ref="AB14:AD14"/>
    <mergeCell ref="V15:X15"/>
    <mergeCell ref="Y15:AA15"/>
    <mergeCell ref="AB15:AD15"/>
    <mergeCell ref="V26:X26"/>
    <mergeCell ref="Y26:AA26"/>
    <mergeCell ref="AB26:AD26"/>
    <mergeCell ref="V27:X27"/>
    <mergeCell ref="Y27:AA27"/>
    <mergeCell ref="AB27:AD27"/>
    <mergeCell ref="V24:X24"/>
    <mergeCell ref="Y24:AA24"/>
    <mergeCell ref="V22:X22"/>
    <mergeCell ref="V23:X23"/>
    <mergeCell ref="V20:X20"/>
    <mergeCell ref="V25:X25"/>
    <mergeCell ref="V21:X21"/>
    <mergeCell ref="V18:X18"/>
    <mergeCell ref="Y18:AA18"/>
    <mergeCell ref="AB18:AD18"/>
    <mergeCell ref="V19:X19"/>
    <mergeCell ref="Y19:AA19"/>
    <mergeCell ref="AB19:AD19"/>
    <mergeCell ref="V16:X16"/>
    <mergeCell ref="AB10:AD10"/>
    <mergeCell ref="V11:X11"/>
    <mergeCell ref="Y11:AA11"/>
    <mergeCell ref="AB11:AD11"/>
    <mergeCell ref="V12:X12"/>
    <mergeCell ref="Y12:AA12"/>
    <mergeCell ref="AB12:AD12"/>
    <mergeCell ref="AB7:AD7"/>
    <mergeCell ref="V8:X8"/>
    <mergeCell ref="Y8:AA8"/>
    <mergeCell ref="AB8:AD8"/>
    <mergeCell ref="V9:X9"/>
    <mergeCell ref="Y9:AA9"/>
    <mergeCell ref="AB9:AD9"/>
    <mergeCell ref="V7:X7"/>
    <mergeCell ref="Y7:AA7"/>
    <mergeCell ref="V10:X10"/>
    <mergeCell ref="Y10:AA10"/>
    <mergeCell ref="B34:I34"/>
    <mergeCell ref="B35:I35"/>
    <mergeCell ref="B29:I29"/>
    <mergeCell ref="B30:I30"/>
    <mergeCell ref="B31:I31"/>
    <mergeCell ref="A32:I32"/>
    <mergeCell ref="B33:I33"/>
    <mergeCell ref="B23:I23"/>
    <mergeCell ref="B24:I24"/>
    <mergeCell ref="B25:I25"/>
    <mergeCell ref="A26:I26"/>
    <mergeCell ref="B27:I27"/>
    <mergeCell ref="B28:I28"/>
    <mergeCell ref="B22:I22"/>
    <mergeCell ref="B11:I11"/>
    <mergeCell ref="B12:I12"/>
    <mergeCell ref="B13:I13"/>
    <mergeCell ref="B14:I14"/>
    <mergeCell ref="A15:I15"/>
    <mergeCell ref="B16:I16"/>
    <mergeCell ref="B17:I17"/>
    <mergeCell ref="AB13:AD13"/>
    <mergeCell ref="P11:U11"/>
    <mergeCell ref="P12:U12"/>
    <mergeCell ref="P13:U13"/>
    <mergeCell ref="B19:I19"/>
    <mergeCell ref="J12:O12"/>
    <mergeCell ref="J13:O13"/>
    <mergeCell ref="J14:O14"/>
    <mergeCell ref="B18:I18"/>
    <mergeCell ref="B20:I20"/>
    <mergeCell ref="B21:I21"/>
    <mergeCell ref="V17:X17"/>
    <mergeCell ref="Y17:AA17"/>
    <mergeCell ref="AB17:AD17"/>
    <mergeCell ref="V14:X14"/>
    <mergeCell ref="Y14:AA14"/>
    <mergeCell ref="J8:O8"/>
    <mergeCell ref="P8:U8"/>
    <mergeCell ref="J10:O10"/>
    <mergeCell ref="P10:U10"/>
    <mergeCell ref="J11:O11"/>
    <mergeCell ref="B7:I7"/>
    <mergeCell ref="B8:I8"/>
    <mergeCell ref="B9:I9"/>
    <mergeCell ref="B10:I10"/>
    <mergeCell ref="G1:AF1"/>
    <mergeCell ref="AE3:AN5"/>
    <mergeCell ref="A6:I6"/>
    <mergeCell ref="J6:O6"/>
    <mergeCell ref="P6:U6"/>
    <mergeCell ref="V6:X6"/>
    <mergeCell ref="Y6:AA6"/>
    <mergeCell ref="AB5:AD5"/>
    <mergeCell ref="Y4:AA5"/>
    <mergeCell ref="AB4:AD4"/>
    <mergeCell ref="V4:X5"/>
    <mergeCell ref="P4:U5"/>
    <mergeCell ref="A2:AD2"/>
    <mergeCell ref="AB6:AD6"/>
    <mergeCell ref="AE6:AN6"/>
    <mergeCell ref="P3:AD3"/>
    <mergeCell ref="J3:O5"/>
    <mergeCell ref="A3:I5"/>
    <mergeCell ref="AE2:AN2"/>
    <mergeCell ref="P28:U28"/>
    <mergeCell ref="J29:O29"/>
    <mergeCell ref="P29:U29"/>
    <mergeCell ref="P14:U14"/>
    <mergeCell ref="P9:U9"/>
    <mergeCell ref="J16:O16"/>
    <mergeCell ref="P16:U16"/>
    <mergeCell ref="J17:O17"/>
    <mergeCell ref="P17:U17"/>
    <mergeCell ref="J18:O18"/>
    <mergeCell ref="P18:U18"/>
    <mergeCell ref="J19:O19"/>
    <mergeCell ref="P19:U19"/>
    <mergeCell ref="V13:X13"/>
    <mergeCell ref="Y13:AA13"/>
    <mergeCell ref="J7:O7"/>
    <mergeCell ref="P7:U7"/>
    <mergeCell ref="J33:O33"/>
    <mergeCell ref="P33:U33"/>
    <mergeCell ref="J34:O34"/>
    <mergeCell ref="P34:U34"/>
    <mergeCell ref="J35:O35"/>
    <mergeCell ref="P35:U35"/>
    <mergeCell ref="P23:U23"/>
    <mergeCell ref="J24:O24"/>
    <mergeCell ref="P24:U24"/>
    <mergeCell ref="P25:U25"/>
    <mergeCell ref="J31:O31"/>
    <mergeCell ref="P31:U31"/>
    <mergeCell ref="J27:O27"/>
    <mergeCell ref="J25:O25"/>
    <mergeCell ref="J22:O22"/>
    <mergeCell ref="J21:O21"/>
    <mergeCell ref="J20:O20"/>
    <mergeCell ref="J9:O9"/>
    <mergeCell ref="P27:U27"/>
    <mergeCell ref="J28:O28"/>
  </mergeCells>
  <phoneticPr fontId="1"/>
  <printOptions horizontalCentered="1"/>
  <pageMargins left="0.39370078740157483" right="7.874015748031496E-2" top="0.74803149606299213" bottom="0.74803149606299213" header="0.31496062992125984" footer="0.31496062992125984"/>
  <pageSetup paperSize="9" scale="66" orientation="portrait" r:id="rId1"/>
  <headerFooter>
    <oddFooter>&amp;C&amp;"ＭＳ 明朝,標準"&amp;P</oddFooter>
  </headerFooter>
  <rowBreaks count="1" manualBreakCount="1">
    <brk id="31" max="40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MST!$I$5:$I$7</xm:f>
          </x14:formula1>
          <xm:sqref>J7:U8 J33:U35 J28:U31 P27:U27 P25:U25 J23:U24 P20:U22 J16:U19 J10:U14 P9:U9</xm:sqref>
        </x14:dataValidation>
        <x14:dataValidation type="list" allowBlank="1" showInputMessage="1" showErrorMessage="1">
          <x14:formula1>
            <xm:f>MST!$O$5:$O$6</xm:f>
          </x14:formula1>
          <xm:sqref>V7:AA14 V33:AA35 V27:AA31 V16:AA25</xm:sqref>
        </x14:dataValidation>
        <x14:dataValidation type="list" allowBlank="1" showInputMessage="1" showErrorMessage="1">
          <x14:formula1>
            <xm:f>MST!$I$6:$I$7</xm:f>
          </x14:formula1>
          <xm:sqref>AE2:AN2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DB65"/>
  <sheetViews>
    <sheetView zoomScale="85" zoomScaleNormal="85" workbookViewId="0"/>
  </sheetViews>
  <sheetFormatPr defaultRowHeight="13.5"/>
  <cols>
    <col min="1" max="1" width="2.625" style="2" customWidth="1"/>
    <col min="2" max="2" width="2.625" customWidth="1"/>
    <col min="3" max="3" width="8.875" customWidth="1"/>
    <col min="5" max="5" width="9.125" customWidth="1"/>
    <col min="19" max="19" width="9" style="2"/>
    <col min="24" max="24" width="2.625" customWidth="1"/>
    <col min="31" max="31" width="2.625" customWidth="1"/>
    <col min="35" max="35" width="2.625" customWidth="1"/>
    <col min="72" max="72" width="2.625" customWidth="1"/>
    <col min="76" max="76" width="2.625" customWidth="1"/>
    <col min="80" max="80" width="2.625" customWidth="1"/>
    <col min="93" max="93" width="2.625" customWidth="1"/>
    <col min="97" max="97" width="2.625" customWidth="1"/>
  </cols>
  <sheetData>
    <row r="1" spans="2:106"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</row>
    <row r="2" spans="2:106" s="2" customFormat="1">
      <c r="B2" s="2" t="s">
        <v>543</v>
      </c>
      <c r="X2" s="2" t="s">
        <v>542</v>
      </c>
      <c r="Y2"/>
      <c r="Z2"/>
      <c r="AA2"/>
      <c r="AE2" s="2" t="s">
        <v>545</v>
      </c>
      <c r="AF2"/>
      <c r="AG2"/>
      <c r="AI2" s="2" t="s">
        <v>546</v>
      </c>
      <c r="BT2" s="2" t="s">
        <v>559</v>
      </c>
      <c r="BU2"/>
      <c r="BV2"/>
      <c r="BX2" s="2" t="s">
        <v>561</v>
      </c>
      <c r="CB2" s="2" t="s">
        <v>563</v>
      </c>
      <c r="CC2"/>
      <c r="CD2"/>
      <c r="CO2" t="s">
        <v>568</v>
      </c>
      <c r="CP2"/>
      <c r="CQ2"/>
      <c r="CS2" s="2" t="s">
        <v>570</v>
      </c>
      <c r="CT2"/>
      <c r="CU2"/>
    </row>
    <row r="3" spans="2:106" s="2" customFormat="1">
      <c r="Y3" t="s">
        <v>540</v>
      </c>
      <c r="Z3"/>
      <c r="AA3"/>
      <c r="AB3" t="s">
        <v>541</v>
      </c>
      <c r="AC3"/>
      <c r="AF3" t="s">
        <v>544</v>
      </c>
      <c r="AG3"/>
      <c r="AJ3" t="s">
        <v>550</v>
      </c>
      <c r="AK3"/>
      <c r="AL3"/>
      <c r="AM3" s="2" t="s">
        <v>547</v>
      </c>
      <c r="AN3"/>
      <c r="AP3" t="s">
        <v>548</v>
      </c>
      <c r="AQ3"/>
      <c r="AS3" t="s">
        <v>549</v>
      </c>
      <c r="AT3"/>
      <c r="AV3" t="s">
        <v>551</v>
      </c>
      <c r="AW3"/>
      <c r="AY3" t="s">
        <v>552</v>
      </c>
      <c r="AZ3"/>
      <c r="BB3" t="s">
        <v>553</v>
      </c>
      <c r="BC3"/>
      <c r="BE3" t="s">
        <v>554</v>
      </c>
      <c r="BF3"/>
      <c r="BH3" t="s">
        <v>555</v>
      </c>
      <c r="BI3"/>
      <c r="BK3" s="2" t="s">
        <v>556</v>
      </c>
      <c r="BL3"/>
      <c r="BN3" s="2" t="s">
        <v>557</v>
      </c>
      <c r="BO3"/>
      <c r="BQ3" s="2" t="s">
        <v>558</v>
      </c>
      <c r="BR3"/>
      <c r="BU3" s="1" t="s">
        <v>560</v>
      </c>
      <c r="BV3" s="1"/>
      <c r="BY3" t="s">
        <v>562</v>
      </c>
      <c r="BZ3"/>
      <c r="CC3" s="2" t="s">
        <v>564</v>
      </c>
      <c r="CF3" t="s">
        <v>565</v>
      </c>
      <c r="CG3"/>
      <c r="CI3" t="s">
        <v>566</v>
      </c>
      <c r="CJ3"/>
      <c r="CL3" t="s">
        <v>567</v>
      </c>
      <c r="CM3"/>
      <c r="CP3" t="s">
        <v>569</v>
      </c>
      <c r="CQ3"/>
      <c r="CT3" s="2" t="s">
        <v>571</v>
      </c>
      <c r="CW3" t="s">
        <v>572</v>
      </c>
      <c r="CX3"/>
      <c r="CZ3" t="s">
        <v>573</v>
      </c>
      <c r="DA3"/>
    </row>
    <row r="4" spans="2:106" s="2" customFormat="1">
      <c r="C4" s="2" t="s">
        <v>582</v>
      </c>
      <c r="F4" s="2" t="s">
        <v>581</v>
      </c>
      <c r="I4" s="2" t="s">
        <v>583</v>
      </c>
      <c r="L4" t="s">
        <v>584</v>
      </c>
      <c r="M4"/>
      <c r="O4" s="2" t="s">
        <v>578</v>
      </c>
      <c r="R4" s="2" t="s">
        <v>579</v>
      </c>
      <c r="U4" s="2" t="s">
        <v>580</v>
      </c>
      <c r="Y4" s="1"/>
      <c r="Z4" s="1"/>
      <c r="AA4"/>
      <c r="AB4" s="1"/>
      <c r="AC4" s="1"/>
      <c r="AF4" s="1" t="s">
        <v>2403</v>
      </c>
      <c r="AG4" s="1">
        <v>1</v>
      </c>
      <c r="AJ4" s="1"/>
      <c r="AK4" s="1"/>
      <c r="AL4"/>
      <c r="AM4" s="1"/>
      <c r="AN4" s="1"/>
      <c r="AP4" s="1"/>
      <c r="AQ4" s="1"/>
      <c r="AS4" s="1"/>
      <c r="AT4" s="1"/>
      <c r="AV4" s="1"/>
      <c r="AW4" s="1"/>
      <c r="AY4" s="1" t="s">
        <v>2420</v>
      </c>
      <c r="AZ4" s="1">
        <v>1</v>
      </c>
      <c r="BB4" s="1" t="s">
        <v>2422</v>
      </c>
      <c r="BC4" s="1">
        <v>1</v>
      </c>
      <c r="BE4" s="1"/>
      <c r="BF4" s="1"/>
      <c r="BH4" s="1"/>
      <c r="BI4" s="1"/>
      <c r="BK4" s="1"/>
      <c r="BL4" s="1"/>
      <c r="BN4" s="1"/>
      <c r="BO4" s="1"/>
      <c r="BQ4" s="1"/>
      <c r="BR4" s="1"/>
      <c r="BT4"/>
      <c r="BU4" s="1" t="s">
        <v>2440</v>
      </c>
      <c r="BV4" s="1"/>
      <c r="BY4" s="1"/>
      <c r="BZ4" s="1"/>
      <c r="CB4"/>
      <c r="CC4" s="1" t="s">
        <v>2446</v>
      </c>
      <c r="CD4" s="1">
        <v>1</v>
      </c>
      <c r="CF4" s="1" t="s">
        <v>2449</v>
      </c>
      <c r="CG4" s="1">
        <v>1</v>
      </c>
      <c r="CI4" s="1" t="s">
        <v>2453</v>
      </c>
      <c r="CJ4" s="1">
        <v>1</v>
      </c>
      <c r="CL4" s="1"/>
      <c r="CM4" s="1"/>
      <c r="CO4"/>
      <c r="CP4" s="1" t="s">
        <v>2461</v>
      </c>
      <c r="CQ4" s="1">
        <v>1</v>
      </c>
      <c r="CT4" s="1"/>
      <c r="CU4" s="1"/>
      <c r="CW4" s="1" t="s">
        <v>2438</v>
      </c>
      <c r="CX4" s="1">
        <v>1</v>
      </c>
      <c r="CZ4" s="1"/>
      <c r="DA4" s="1"/>
    </row>
    <row r="5" spans="2:106" s="2" customFormat="1">
      <c r="C5" s="1" t="s">
        <v>2382</v>
      </c>
      <c r="D5" s="1">
        <v>1</v>
      </c>
      <c r="F5" s="1"/>
      <c r="G5" s="1"/>
      <c r="I5" s="1"/>
      <c r="J5" s="1"/>
      <c r="L5" s="8" t="s">
        <v>535</v>
      </c>
      <c r="M5" s="1"/>
      <c r="O5" s="1"/>
      <c r="P5" s="1"/>
      <c r="R5" s="1"/>
      <c r="S5" s="1"/>
      <c r="T5" s="16"/>
      <c r="U5" s="1"/>
      <c r="V5" s="1"/>
      <c r="Y5" s="1" t="s">
        <v>2388</v>
      </c>
      <c r="Z5" s="1">
        <v>1</v>
      </c>
      <c r="AB5" s="1" t="s">
        <v>2390</v>
      </c>
      <c r="AC5" s="1">
        <v>1</v>
      </c>
      <c r="AF5" s="1" t="s">
        <v>2404</v>
      </c>
      <c r="AG5" s="1">
        <v>2</v>
      </c>
      <c r="AJ5" s="1" t="s">
        <v>2407</v>
      </c>
      <c r="AK5" s="1">
        <v>1</v>
      </c>
      <c r="AL5"/>
      <c r="AM5" s="1" t="s">
        <v>2409</v>
      </c>
      <c r="AN5" s="1">
        <v>1</v>
      </c>
      <c r="AP5" s="1" t="s">
        <v>2411</v>
      </c>
      <c r="AQ5" s="1">
        <v>1</v>
      </c>
      <c r="AS5" s="1" t="s">
        <v>2414</v>
      </c>
      <c r="AT5" s="1">
        <v>1</v>
      </c>
      <c r="AV5" s="1" t="s">
        <v>2418</v>
      </c>
      <c r="AW5" s="1">
        <v>1</v>
      </c>
      <c r="AY5" s="1" t="s">
        <v>2421</v>
      </c>
      <c r="AZ5" s="1">
        <v>2</v>
      </c>
      <c r="BB5" s="1" t="s">
        <v>2423</v>
      </c>
      <c r="BC5" s="1">
        <v>2</v>
      </c>
      <c r="BE5" s="1" t="s">
        <v>2427</v>
      </c>
      <c r="BF5" s="1">
        <v>1</v>
      </c>
      <c r="BH5" s="1" t="s">
        <v>2431</v>
      </c>
      <c r="BI5" s="1">
        <v>1</v>
      </c>
      <c r="BK5" s="1" t="s">
        <v>2434</v>
      </c>
      <c r="BL5" s="1">
        <v>1</v>
      </c>
      <c r="BN5" s="1" t="s">
        <v>2436</v>
      </c>
      <c r="BO5" s="1">
        <v>1</v>
      </c>
      <c r="BQ5" s="1" t="s">
        <v>2438</v>
      </c>
      <c r="BR5" s="1">
        <v>1</v>
      </c>
      <c r="BT5"/>
      <c r="BU5" s="1" t="s">
        <v>2441</v>
      </c>
      <c r="BV5" s="1"/>
      <c r="BX5"/>
      <c r="BY5" s="1" t="s">
        <v>2442</v>
      </c>
      <c r="BZ5" s="1" t="s">
        <v>536</v>
      </c>
      <c r="CB5"/>
      <c r="CC5" s="1" t="s">
        <v>2447</v>
      </c>
      <c r="CD5" s="1">
        <v>2</v>
      </c>
      <c r="CF5" s="1" t="s">
        <v>2450</v>
      </c>
      <c r="CG5" s="1">
        <v>2</v>
      </c>
      <c r="CI5" s="1" t="s">
        <v>2454</v>
      </c>
      <c r="CJ5" s="1">
        <v>2</v>
      </c>
      <c r="CL5" s="1" t="s">
        <v>2456</v>
      </c>
      <c r="CM5" s="1">
        <v>1</v>
      </c>
      <c r="CO5"/>
      <c r="CP5" s="1" t="s">
        <v>2462</v>
      </c>
      <c r="CQ5" s="1">
        <v>2</v>
      </c>
      <c r="CT5" s="1" t="s">
        <v>2464</v>
      </c>
      <c r="CU5" s="1">
        <v>1</v>
      </c>
      <c r="CW5" s="1" t="s">
        <v>2466</v>
      </c>
      <c r="CX5" s="1">
        <v>2</v>
      </c>
      <c r="CZ5" s="1" t="s">
        <v>2468</v>
      </c>
      <c r="DA5" s="1">
        <v>1</v>
      </c>
    </row>
    <row r="6" spans="2:106" s="2" customFormat="1">
      <c r="C6" s="1" t="s">
        <v>2383</v>
      </c>
      <c r="D6" s="1">
        <v>2</v>
      </c>
      <c r="F6" s="1" t="s">
        <v>2384</v>
      </c>
      <c r="G6" s="1">
        <v>1</v>
      </c>
      <c r="I6" s="1" t="s">
        <v>2386</v>
      </c>
      <c r="J6" s="1">
        <v>1</v>
      </c>
      <c r="L6" s="8" t="s">
        <v>534</v>
      </c>
      <c r="M6" s="1"/>
      <c r="O6" s="1" t="s">
        <v>577</v>
      </c>
      <c r="P6" s="1"/>
      <c r="R6" s="9">
        <v>0</v>
      </c>
      <c r="S6" s="9"/>
      <c r="U6" s="9">
        <v>0</v>
      </c>
      <c r="V6" s="1"/>
      <c r="Y6" s="1" t="s">
        <v>2389</v>
      </c>
      <c r="Z6" s="1">
        <v>2</v>
      </c>
      <c r="AB6" s="1" t="s">
        <v>2391</v>
      </c>
      <c r="AC6" s="1">
        <v>2</v>
      </c>
      <c r="AF6" s="1" t="s">
        <v>2405</v>
      </c>
      <c r="AG6" s="1">
        <v>3</v>
      </c>
      <c r="AJ6" s="1" t="s">
        <v>2408</v>
      </c>
      <c r="AK6" s="1">
        <v>2</v>
      </c>
      <c r="AL6"/>
      <c r="AM6" s="1" t="s">
        <v>2410</v>
      </c>
      <c r="AN6" s="1">
        <v>2</v>
      </c>
      <c r="AP6" s="1" t="s">
        <v>2412</v>
      </c>
      <c r="AQ6" s="1">
        <v>2</v>
      </c>
      <c r="AS6" s="1" t="s">
        <v>2415</v>
      </c>
      <c r="AT6" s="1">
        <v>2</v>
      </c>
      <c r="AV6" s="1" t="s">
        <v>2419</v>
      </c>
      <c r="AW6" s="1">
        <v>2</v>
      </c>
      <c r="BB6" s="1" t="s">
        <v>2424</v>
      </c>
      <c r="BC6" s="1">
        <v>3</v>
      </c>
      <c r="BE6" s="1" t="s">
        <v>2428</v>
      </c>
      <c r="BF6" s="1">
        <v>2</v>
      </c>
      <c r="BH6" s="1" t="s">
        <v>2432</v>
      </c>
      <c r="BI6" s="1">
        <v>2</v>
      </c>
      <c r="BK6" s="1" t="s">
        <v>2435</v>
      </c>
      <c r="BL6" s="1">
        <v>2</v>
      </c>
      <c r="BN6" s="1" t="s">
        <v>2437</v>
      </c>
      <c r="BO6" s="1">
        <v>2</v>
      </c>
      <c r="BQ6" s="1" t="s">
        <v>2439</v>
      </c>
      <c r="BR6" s="1">
        <v>2</v>
      </c>
      <c r="BT6"/>
      <c r="BU6" s="1" t="s">
        <v>2433</v>
      </c>
      <c r="BV6" s="1"/>
      <c r="BX6"/>
      <c r="BY6" s="1" t="s">
        <v>2443</v>
      </c>
      <c r="BZ6" s="1" t="s">
        <v>537</v>
      </c>
      <c r="CB6"/>
      <c r="CC6" s="1" t="s">
        <v>2448</v>
      </c>
      <c r="CD6" s="1">
        <v>3</v>
      </c>
      <c r="CF6" s="1" t="s">
        <v>2451</v>
      </c>
      <c r="CG6" s="1">
        <v>3</v>
      </c>
      <c r="CI6" s="1" t="s">
        <v>2455</v>
      </c>
      <c r="CJ6" s="1">
        <v>3</v>
      </c>
      <c r="CL6" s="1" t="s">
        <v>2457</v>
      </c>
      <c r="CM6" s="1">
        <v>2</v>
      </c>
      <c r="CO6"/>
      <c r="CP6" s="1" t="s">
        <v>2463</v>
      </c>
      <c r="CQ6" s="1">
        <v>3</v>
      </c>
      <c r="CS6"/>
      <c r="CT6" s="1" t="s">
        <v>2465</v>
      </c>
      <c r="CU6" s="1">
        <v>2</v>
      </c>
      <c r="CW6" s="1" t="s">
        <v>2467</v>
      </c>
      <c r="CX6" s="1">
        <v>3</v>
      </c>
      <c r="CZ6" s="1" t="s">
        <v>2469</v>
      </c>
      <c r="DA6" s="1">
        <v>2</v>
      </c>
    </row>
    <row r="7" spans="2:106" s="2" customFormat="1">
      <c r="F7" s="1" t="s">
        <v>2385</v>
      </c>
      <c r="G7" s="1">
        <v>2</v>
      </c>
      <c r="I7" s="1" t="s">
        <v>2387</v>
      </c>
      <c r="J7" s="1">
        <v>2</v>
      </c>
      <c r="R7" s="9">
        <v>1</v>
      </c>
      <c r="S7" s="9"/>
      <c r="U7" s="9">
        <v>1</v>
      </c>
      <c r="V7" s="1"/>
      <c r="AB7" s="1" t="s">
        <v>2392</v>
      </c>
      <c r="AC7" s="1">
        <v>3</v>
      </c>
      <c r="AF7" s="1" t="s">
        <v>2406</v>
      </c>
      <c r="AG7" s="1">
        <v>4</v>
      </c>
      <c r="AJ7"/>
      <c r="AK7"/>
      <c r="AL7"/>
      <c r="AM7"/>
      <c r="AN7"/>
      <c r="AP7" s="1" t="s">
        <v>2413</v>
      </c>
      <c r="AQ7" s="1">
        <v>3</v>
      </c>
      <c r="AS7" s="1" t="s">
        <v>2416</v>
      </c>
      <c r="AT7" s="1">
        <v>3</v>
      </c>
      <c r="BB7" s="1" t="s">
        <v>2425</v>
      </c>
      <c r="BC7" s="1">
        <v>4</v>
      </c>
      <c r="BE7" s="1" t="s">
        <v>2429</v>
      </c>
      <c r="BF7" s="1">
        <v>3</v>
      </c>
      <c r="BH7" s="1" t="s">
        <v>2433</v>
      </c>
      <c r="BI7" s="1">
        <v>3</v>
      </c>
      <c r="BK7" s="1" t="s">
        <v>2433</v>
      </c>
      <c r="BL7" s="1">
        <v>3</v>
      </c>
      <c r="BN7" s="1" t="s">
        <v>2433</v>
      </c>
      <c r="BO7" s="1">
        <v>3</v>
      </c>
      <c r="BQ7" s="1" t="s">
        <v>2433</v>
      </c>
      <c r="BR7" s="1">
        <v>3</v>
      </c>
      <c r="BX7"/>
      <c r="BY7" s="1" t="s">
        <v>2444</v>
      </c>
      <c r="BZ7" s="1" t="s">
        <v>538</v>
      </c>
      <c r="CF7" s="1" t="s">
        <v>2452</v>
      </c>
      <c r="CG7" s="1">
        <v>4</v>
      </c>
      <c r="CL7" s="1" t="s">
        <v>2458</v>
      </c>
      <c r="CM7" s="1">
        <v>3</v>
      </c>
      <c r="CO7"/>
      <c r="CP7"/>
      <c r="CQ7"/>
      <c r="CS7"/>
      <c r="CZ7" s="1" t="s">
        <v>2470</v>
      </c>
      <c r="DA7" s="1">
        <v>3</v>
      </c>
    </row>
    <row r="8" spans="2:106" s="2" customFormat="1">
      <c r="R8" s="9">
        <v>2</v>
      </c>
      <c r="S8" s="9"/>
      <c r="U8" s="9">
        <v>2</v>
      </c>
      <c r="V8" s="1"/>
      <c r="AB8" s="1" t="s">
        <v>2393</v>
      </c>
      <c r="AC8" s="1">
        <v>4</v>
      </c>
      <c r="AL8"/>
      <c r="AM8"/>
      <c r="AN8"/>
      <c r="AS8" s="1" t="s">
        <v>2417</v>
      </c>
      <c r="AT8" s="1">
        <v>4</v>
      </c>
      <c r="BB8" s="1" t="s">
        <v>2426</v>
      </c>
      <c r="BC8" s="1">
        <v>5</v>
      </c>
      <c r="BE8" s="1" t="s">
        <v>2430</v>
      </c>
      <c r="BF8" s="1">
        <v>4</v>
      </c>
      <c r="BH8"/>
      <c r="BI8"/>
      <c r="BK8"/>
      <c r="BL8"/>
      <c r="BN8"/>
      <c r="BO8"/>
      <c r="BX8"/>
      <c r="BY8" s="1" t="s">
        <v>2445</v>
      </c>
      <c r="BZ8" s="1" t="s">
        <v>539</v>
      </c>
      <c r="CL8" s="1" t="s">
        <v>2459</v>
      </c>
      <c r="CM8" s="1">
        <v>4</v>
      </c>
    </row>
    <row r="9" spans="2:106" s="2" customFormat="1">
      <c r="R9" s="9">
        <v>3</v>
      </c>
      <c r="S9" s="9"/>
      <c r="U9" s="9">
        <v>3</v>
      </c>
      <c r="V9" s="1"/>
      <c r="AB9" s="1" t="s">
        <v>2394</v>
      </c>
      <c r="AC9" s="1">
        <v>5</v>
      </c>
      <c r="AL9"/>
      <c r="AM9"/>
      <c r="AN9"/>
      <c r="BE9"/>
      <c r="BF9"/>
      <c r="CB9"/>
      <c r="CL9" s="1" t="s">
        <v>2460</v>
      </c>
      <c r="CM9" s="1">
        <v>5</v>
      </c>
    </row>
    <row r="10" spans="2:106" s="2" customFormat="1">
      <c r="R10" s="9">
        <v>4</v>
      </c>
      <c r="S10" s="9"/>
      <c r="U10" s="9">
        <v>4</v>
      </c>
      <c r="V10" s="1"/>
      <c r="AB10" s="1" t="s">
        <v>2395</v>
      </c>
      <c r="AC10" s="1">
        <v>6</v>
      </c>
      <c r="AL10"/>
      <c r="AM10"/>
      <c r="AN10"/>
      <c r="CB10"/>
      <c r="CS10"/>
    </row>
    <row r="11" spans="2:106" s="2" customFormat="1">
      <c r="R11" s="9">
        <v>5</v>
      </c>
      <c r="S11" s="9"/>
      <c r="U11" s="9">
        <v>5</v>
      </c>
      <c r="V11" s="1"/>
      <c r="AB11" s="1" t="s">
        <v>2396</v>
      </c>
      <c r="AC11" s="1">
        <v>7</v>
      </c>
      <c r="AL11"/>
      <c r="AM11"/>
      <c r="AN11"/>
      <c r="CB11"/>
      <c r="CS11"/>
    </row>
    <row r="12" spans="2:106" s="2" customFormat="1">
      <c r="R12" s="9">
        <v>6</v>
      </c>
      <c r="S12" s="9"/>
      <c r="U12" s="9">
        <v>6</v>
      </c>
      <c r="V12" s="1"/>
      <c r="AB12" s="1" t="s">
        <v>2397</v>
      </c>
      <c r="AC12" s="1">
        <v>8</v>
      </c>
      <c r="AJ12"/>
      <c r="AK12"/>
      <c r="AL12"/>
      <c r="AM12"/>
      <c r="AN12"/>
      <c r="CB12"/>
      <c r="CS12"/>
    </row>
    <row r="13" spans="2:106" s="2" customFormat="1">
      <c r="R13" s="9">
        <v>7</v>
      </c>
      <c r="S13" s="9"/>
      <c r="U13" s="9">
        <v>7</v>
      </c>
      <c r="V13" s="1"/>
      <c r="AB13" s="1" t="s">
        <v>2398</v>
      </c>
      <c r="AC13" s="1">
        <v>9</v>
      </c>
      <c r="AL13"/>
      <c r="AM13"/>
      <c r="AN13"/>
    </row>
    <row r="14" spans="2:106" s="2" customFormat="1">
      <c r="R14" s="9">
        <v>8</v>
      </c>
      <c r="S14" s="9"/>
      <c r="U14" s="9">
        <v>8</v>
      </c>
      <c r="V14" s="1"/>
      <c r="AB14" s="1" t="s">
        <v>2399</v>
      </c>
      <c r="AC14" s="1">
        <v>10</v>
      </c>
      <c r="AL14"/>
      <c r="AM14"/>
      <c r="AN14"/>
      <c r="BN14"/>
      <c r="BO14"/>
    </row>
    <row r="15" spans="2:106" s="2" customFormat="1">
      <c r="R15" s="9">
        <v>9</v>
      </c>
      <c r="S15" s="9"/>
      <c r="U15" s="9">
        <v>9</v>
      </c>
      <c r="V15" s="1"/>
      <c r="AB15" s="1" t="s">
        <v>2400</v>
      </c>
      <c r="AC15" s="1">
        <v>11</v>
      </c>
      <c r="AL15"/>
      <c r="AM15"/>
      <c r="AN15"/>
      <c r="CB15"/>
    </row>
    <row r="16" spans="2:106" s="2" customFormat="1">
      <c r="R16" s="9">
        <v>10</v>
      </c>
      <c r="S16" s="9"/>
      <c r="U16" s="9">
        <v>10</v>
      </c>
      <c r="V16" s="1"/>
      <c r="AB16" s="1" t="s">
        <v>2401</v>
      </c>
      <c r="AC16" s="1">
        <v>12</v>
      </c>
      <c r="AL16"/>
      <c r="AM16"/>
      <c r="AN16"/>
      <c r="BT16"/>
      <c r="BU16"/>
      <c r="BV16"/>
      <c r="CB16"/>
      <c r="CS16"/>
    </row>
    <row r="17" spans="17:106" s="2" customFormat="1">
      <c r="R17" s="9">
        <v>11</v>
      </c>
      <c r="S17" s="9"/>
      <c r="U17" s="9">
        <v>11</v>
      </c>
      <c r="V17" s="1"/>
      <c r="AB17" s="1" t="s">
        <v>2402</v>
      </c>
      <c r="AC17" s="1">
        <v>13</v>
      </c>
      <c r="AL17"/>
      <c r="AM17"/>
      <c r="AN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</row>
    <row r="18" spans="17:106">
      <c r="Q18" s="2"/>
      <c r="R18" s="9">
        <v>12</v>
      </c>
      <c r="S18" s="9"/>
      <c r="T18" s="2"/>
      <c r="U18" s="9">
        <v>12</v>
      </c>
      <c r="V18" s="1"/>
      <c r="AE18" s="2"/>
      <c r="AF18" s="2"/>
      <c r="AG18" s="2"/>
      <c r="AH18" s="2"/>
      <c r="AI18" s="2"/>
    </row>
    <row r="19" spans="17:106">
      <c r="Q19" s="2"/>
      <c r="R19" s="9">
        <v>13</v>
      </c>
      <c r="S19" s="9"/>
      <c r="T19" s="2"/>
      <c r="U19" s="9">
        <v>13</v>
      </c>
      <c r="V19" s="1"/>
      <c r="AE19" s="2"/>
      <c r="AF19" s="2"/>
      <c r="AG19" s="2"/>
      <c r="AH19" s="2"/>
      <c r="AI19" s="2"/>
    </row>
    <row r="20" spans="17:106">
      <c r="Q20" s="2"/>
      <c r="R20" s="9">
        <v>14</v>
      </c>
      <c r="S20" s="9"/>
      <c r="T20" s="2"/>
      <c r="U20" s="9">
        <v>14</v>
      </c>
      <c r="V20" s="1"/>
      <c r="AE20" s="2"/>
      <c r="AF20" s="2"/>
      <c r="AG20" s="2"/>
      <c r="AH20" s="2"/>
      <c r="AI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</row>
    <row r="21" spans="17:106" s="2" customFormat="1">
      <c r="R21" s="9">
        <v>15</v>
      </c>
      <c r="S21" s="9"/>
      <c r="U21" s="9">
        <v>15</v>
      </c>
      <c r="V21" s="1"/>
      <c r="AL21"/>
      <c r="AM21"/>
      <c r="AN21"/>
      <c r="CB21"/>
    </row>
    <row r="22" spans="17:106" s="2" customFormat="1">
      <c r="R22" s="9">
        <v>16</v>
      </c>
      <c r="S22" s="9"/>
      <c r="U22" s="9">
        <v>16</v>
      </c>
      <c r="V22" s="1"/>
      <c r="AL22"/>
      <c r="AM22"/>
      <c r="AN22"/>
      <c r="CB22"/>
    </row>
    <row r="23" spans="17:106" s="2" customFormat="1">
      <c r="R23" s="9">
        <v>17</v>
      </c>
      <c r="S23" s="9"/>
      <c r="U23" s="9">
        <v>17</v>
      </c>
      <c r="V23" s="1"/>
      <c r="AL23"/>
      <c r="AM23"/>
      <c r="AN23"/>
      <c r="CB23"/>
    </row>
    <row r="24" spans="17:106" s="2" customFormat="1">
      <c r="R24" s="9">
        <v>18</v>
      </c>
      <c r="S24" s="9"/>
      <c r="U24" s="9">
        <v>18</v>
      </c>
      <c r="V24" s="1"/>
      <c r="AL24"/>
      <c r="AM24"/>
      <c r="AN24"/>
      <c r="CB24"/>
    </row>
    <row r="25" spans="17:106" s="2" customFormat="1">
      <c r="R25" s="9">
        <v>19</v>
      </c>
      <c r="S25" s="9"/>
      <c r="U25" s="9">
        <v>19</v>
      </c>
      <c r="V25" s="1"/>
      <c r="AJ25"/>
      <c r="AK25"/>
      <c r="AL25"/>
      <c r="AM25"/>
      <c r="AN25"/>
      <c r="CB25"/>
    </row>
    <row r="26" spans="17:106" s="2" customFormat="1">
      <c r="R26" s="9">
        <v>20</v>
      </c>
      <c r="S26" s="9"/>
      <c r="U26" s="9">
        <v>20</v>
      </c>
      <c r="V26" s="1"/>
      <c r="AL26"/>
      <c r="AM26"/>
      <c r="AN26"/>
      <c r="CB26"/>
    </row>
    <row r="27" spans="17:106" s="2" customFormat="1">
      <c r="R27" s="9">
        <v>21</v>
      </c>
      <c r="S27" s="9"/>
      <c r="U27" s="9">
        <v>21</v>
      </c>
      <c r="V27" s="1"/>
      <c r="AL27"/>
      <c r="AM27"/>
      <c r="AN27"/>
      <c r="CB27"/>
      <c r="CC27"/>
      <c r="CD27"/>
    </row>
    <row r="28" spans="17:106" s="2" customFormat="1">
      <c r="R28" s="9">
        <v>22</v>
      </c>
      <c r="S28" s="9"/>
      <c r="U28" s="9">
        <v>22</v>
      </c>
      <c r="V28" s="1"/>
      <c r="AL28"/>
      <c r="AM28"/>
      <c r="AN28"/>
    </row>
    <row r="29" spans="17:106" s="2" customFormat="1">
      <c r="R29" s="9">
        <v>23</v>
      </c>
      <c r="S29" s="9"/>
      <c r="U29" s="9">
        <v>23</v>
      </c>
      <c r="V29" s="1"/>
      <c r="AL29"/>
      <c r="AM29"/>
      <c r="AN29"/>
    </row>
    <row r="30" spans="17:106" s="2" customFormat="1">
      <c r="R30" s="9">
        <v>24</v>
      </c>
      <c r="S30" s="9"/>
      <c r="U30" s="9">
        <v>24</v>
      </c>
      <c r="V30" s="1"/>
    </row>
    <row r="31" spans="17:106" s="2" customFormat="1">
      <c r="U31" s="9">
        <v>25</v>
      </c>
      <c r="V31" s="1"/>
      <c r="AL31"/>
      <c r="AM31"/>
      <c r="AN31"/>
    </row>
    <row r="32" spans="17:106" s="2" customFormat="1">
      <c r="U32" s="9">
        <v>26</v>
      </c>
      <c r="V32" s="1"/>
      <c r="AL32"/>
      <c r="AM32"/>
      <c r="AN32"/>
    </row>
    <row r="33" spans="21:40" s="2" customFormat="1">
      <c r="U33" s="9">
        <v>27</v>
      </c>
      <c r="V33" s="1"/>
      <c r="AL33"/>
      <c r="AM33"/>
      <c r="AN33"/>
    </row>
    <row r="34" spans="21:40" s="2" customFormat="1">
      <c r="U34" s="9">
        <v>28</v>
      </c>
      <c r="V34" s="1"/>
      <c r="AJ34"/>
      <c r="AK34"/>
      <c r="AL34"/>
      <c r="AM34"/>
      <c r="AN34"/>
    </row>
    <row r="35" spans="21:40" s="2" customFormat="1">
      <c r="U35" s="9">
        <v>29</v>
      </c>
      <c r="V35" s="1"/>
      <c r="AL35"/>
      <c r="AM35"/>
      <c r="AN35"/>
    </row>
    <row r="36" spans="21:40" s="2" customFormat="1">
      <c r="U36" s="9">
        <v>30</v>
      </c>
      <c r="V36" s="1"/>
      <c r="AL36"/>
      <c r="AM36"/>
      <c r="AN36"/>
    </row>
    <row r="37" spans="21:40" s="2" customFormat="1">
      <c r="U37" s="9">
        <v>31</v>
      </c>
      <c r="V37" s="1"/>
      <c r="AL37"/>
      <c r="AM37"/>
      <c r="AN37"/>
    </row>
    <row r="38" spans="21:40" s="2" customFormat="1">
      <c r="U38" s="9">
        <v>32</v>
      </c>
      <c r="V38" s="1"/>
      <c r="AL38"/>
      <c r="AM38"/>
      <c r="AN38"/>
    </row>
    <row r="39" spans="21:40" s="2" customFormat="1">
      <c r="U39" s="9">
        <v>33</v>
      </c>
      <c r="V39" s="1"/>
      <c r="AL39"/>
      <c r="AM39"/>
      <c r="AN39"/>
    </row>
    <row r="40" spans="21:40" s="2" customFormat="1">
      <c r="U40" s="9">
        <v>34</v>
      </c>
      <c r="V40" s="1"/>
      <c r="AL40"/>
      <c r="AM40"/>
      <c r="AN40"/>
    </row>
    <row r="41" spans="21:40" s="2" customFormat="1">
      <c r="U41" s="9">
        <v>35</v>
      </c>
      <c r="V41" s="1"/>
      <c r="AJ41"/>
      <c r="AK41"/>
      <c r="AL41"/>
      <c r="AM41"/>
      <c r="AN41"/>
    </row>
    <row r="42" spans="21:40" s="2" customFormat="1">
      <c r="U42" s="9">
        <v>36</v>
      </c>
      <c r="V42" s="1"/>
      <c r="AL42"/>
      <c r="AM42"/>
      <c r="AN42"/>
    </row>
    <row r="43" spans="21:40" s="2" customFormat="1">
      <c r="U43" s="9">
        <v>37</v>
      </c>
      <c r="V43" s="1"/>
      <c r="AL43"/>
      <c r="AM43"/>
      <c r="AN43"/>
    </row>
    <row r="44" spans="21:40" s="2" customFormat="1">
      <c r="U44" s="9">
        <v>38</v>
      </c>
      <c r="V44" s="1"/>
      <c r="AL44"/>
      <c r="AM44"/>
      <c r="AN44"/>
    </row>
    <row r="45" spans="21:40" s="2" customFormat="1">
      <c r="U45" s="9">
        <v>39</v>
      </c>
      <c r="V45" s="1"/>
      <c r="AL45"/>
      <c r="AM45"/>
      <c r="AN45"/>
    </row>
    <row r="46" spans="21:40" s="2" customFormat="1">
      <c r="U46" s="9">
        <v>40</v>
      </c>
      <c r="V46" s="1"/>
      <c r="AL46"/>
      <c r="AM46"/>
      <c r="AN46"/>
    </row>
    <row r="47" spans="21:40" s="2" customFormat="1">
      <c r="U47" s="9">
        <v>41</v>
      </c>
      <c r="V47" s="1"/>
      <c r="AL47"/>
      <c r="AM47"/>
      <c r="AN47"/>
    </row>
    <row r="48" spans="21:40" s="2" customFormat="1">
      <c r="U48" s="9">
        <v>42</v>
      </c>
      <c r="V48" s="1"/>
      <c r="AL48"/>
      <c r="AM48"/>
      <c r="AN48"/>
    </row>
    <row r="49" spans="21:40" s="2" customFormat="1">
      <c r="U49" s="9">
        <v>43</v>
      </c>
      <c r="V49" s="1"/>
      <c r="AL49"/>
      <c r="AM49"/>
      <c r="AN49"/>
    </row>
    <row r="50" spans="21:40" s="2" customFormat="1">
      <c r="U50" s="9">
        <v>44</v>
      </c>
      <c r="V50" s="1"/>
    </row>
    <row r="51" spans="21:40" s="2" customFormat="1">
      <c r="U51" s="9">
        <v>45</v>
      </c>
      <c r="V51" s="1"/>
      <c r="AL51"/>
      <c r="AM51"/>
      <c r="AN51"/>
    </row>
    <row r="52" spans="21:40" s="2" customFormat="1">
      <c r="U52" s="9">
        <v>46</v>
      </c>
      <c r="V52" s="1"/>
      <c r="AF52"/>
      <c r="AG52"/>
      <c r="AH52"/>
      <c r="AL52"/>
      <c r="AM52"/>
      <c r="AN52"/>
    </row>
    <row r="53" spans="21:40" s="2" customFormat="1">
      <c r="U53" s="9">
        <v>47</v>
      </c>
      <c r="V53" s="1"/>
      <c r="AF53"/>
      <c r="AG53"/>
      <c r="AH53"/>
      <c r="AL53"/>
      <c r="AM53"/>
      <c r="AN53"/>
    </row>
    <row r="54" spans="21:40" s="2" customFormat="1">
      <c r="U54" s="9">
        <v>48</v>
      </c>
      <c r="V54" s="1"/>
      <c r="AF54"/>
      <c r="AG54"/>
      <c r="AH54"/>
      <c r="AL54"/>
      <c r="AM54"/>
      <c r="AN54"/>
    </row>
    <row r="55" spans="21:40" s="2" customFormat="1">
      <c r="U55" s="9">
        <v>49</v>
      </c>
      <c r="V55" s="1"/>
      <c r="AF55"/>
      <c r="AG55"/>
      <c r="AH55"/>
      <c r="AL55"/>
      <c r="AM55"/>
      <c r="AN55"/>
    </row>
    <row r="56" spans="21:40" s="2" customFormat="1">
      <c r="U56" s="9">
        <v>50</v>
      </c>
      <c r="V56" s="1"/>
      <c r="AF56"/>
      <c r="AG56"/>
      <c r="AH56"/>
      <c r="AL56"/>
      <c r="AM56"/>
      <c r="AN56"/>
    </row>
    <row r="57" spans="21:40" s="2" customFormat="1">
      <c r="U57" s="9">
        <v>51</v>
      </c>
      <c r="V57" s="1"/>
      <c r="AE57"/>
      <c r="AF57"/>
      <c r="AG57"/>
      <c r="AH57"/>
      <c r="AL57"/>
      <c r="AM57"/>
      <c r="AN57"/>
    </row>
    <row r="58" spans="21:40" s="2" customFormat="1">
      <c r="U58" s="9">
        <v>52</v>
      </c>
      <c r="V58" s="1"/>
      <c r="AL58"/>
      <c r="AM58"/>
      <c r="AN58"/>
    </row>
    <row r="59" spans="21:40" s="2" customFormat="1">
      <c r="U59" s="9">
        <v>53</v>
      </c>
      <c r="V59" s="1"/>
      <c r="AH59"/>
      <c r="AL59"/>
      <c r="AM59"/>
      <c r="AN59"/>
    </row>
    <row r="60" spans="21:40" s="2" customFormat="1">
      <c r="U60" s="9">
        <v>54</v>
      </c>
      <c r="V60" s="1"/>
      <c r="AH60"/>
      <c r="AL60"/>
      <c r="AM60"/>
      <c r="AN60"/>
    </row>
    <row r="61" spans="21:40" s="2" customFormat="1">
      <c r="U61" s="9">
        <v>55</v>
      </c>
      <c r="V61" s="1"/>
      <c r="AH61"/>
      <c r="AL61"/>
      <c r="AM61"/>
      <c r="AN61"/>
    </row>
    <row r="62" spans="21:40" s="2" customFormat="1">
      <c r="U62" s="9">
        <v>56</v>
      </c>
      <c r="V62" s="1"/>
      <c r="AH62"/>
      <c r="AL62"/>
      <c r="AM62"/>
      <c r="AN62"/>
    </row>
    <row r="63" spans="21:40" s="2" customFormat="1">
      <c r="U63" s="9">
        <v>57</v>
      </c>
      <c r="V63" s="1"/>
      <c r="AH63"/>
      <c r="AL63"/>
      <c r="AM63"/>
      <c r="AN63"/>
    </row>
    <row r="64" spans="21:40" s="2" customFormat="1">
      <c r="U64" s="9">
        <v>58</v>
      </c>
      <c r="V64" s="1"/>
      <c r="AH64"/>
      <c r="AL64"/>
      <c r="AM64"/>
      <c r="AN64"/>
    </row>
    <row r="65" spans="18:22">
      <c r="R65" s="2"/>
      <c r="T65" s="2"/>
      <c r="U65" s="9">
        <v>59</v>
      </c>
      <c r="V65" s="1"/>
    </row>
  </sheetData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2:AW182"/>
  <sheetViews>
    <sheetView zoomScaleNormal="100" workbookViewId="0"/>
  </sheetViews>
  <sheetFormatPr defaultRowHeight="13.5"/>
  <cols>
    <col min="1" max="1" width="2.625" style="16" customWidth="1"/>
    <col min="2" max="2" width="2.625" customWidth="1"/>
    <col min="6" max="8" width="9" style="15"/>
    <col min="9" max="9" width="9" style="16"/>
    <col min="16" max="16" width="10.25" customWidth="1"/>
    <col min="32" max="32" width="10.25" customWidth="1"/>
    <col min="48" max="48" width="10.25" customWidth="1"/>
  </cols>
  <sheetData>
    <row r="2" spans="3:49">
      <c r="C2" s="2" t="s">
        <v>575</v>
      </c>
      <c r="D2" s="2"/>
      <c r="E2" s="2"/>
    </row>
    <row r="3" spans="3:49" s="16" customFormat="1">
      <c r="C3" s="14" t="s">
        <v>576</v>
      </c>
      <c r="D3" s="14" t="s">
        <v>594</v>
      </c>
      <c r="E3" s="14" t="s">
        <v>595</v>
      </c>
      <c r="F3" s="14" t="s">
        <v>596</v>
      </c>
      <c r="G3" s="14" t="s">
        <v>597</v>
      </c>
      <c r="H3" s="14" t="s">
        <v>598</v>
      </c>
      <c r="I3" s="14" t="s">
        <v>599</v>
      </c>
      <c r="J3" s="14" t="s">
        <v>600</v>
      </c>
      <c r="K3" s="14" t="s">
        <v>601</v>
      </c>
      <c r="L3" s="14" t="s">
        <v>602</v>
      </c>
      <c r="M3" s="14" t="s">
        <v>603</v>
      </c>
      <c r="N3" s="14" t="s">
        <v>604</v>
      </c>
      <c r="O3" s="14" t="s">
        <v>605</v>
      </c>
      <c r="P3" s="14" t="s">
        <v>606</v>
      </c>
      <c r="Q3" s="14" t="s">
        <v>607</v>
      </c>
      <c r="R3" s="14" t="s">
        <v>608</v>
      </c>
      <c r="S3" s="14" t="s">
        <v>609</v>
      </c>
      <c r="T3" s="14" t="s">
        <v>610</v>
      </c>
      <c r="U3" s="14" t="s">
        <v>611</v>
      </c>
      <c r="V3" s="14" t="s">
        <v>612</v>
      </c>
      <c r="W3" s="14" t="s">
        <v>613</v>
      </c>
      <c r="X3" s="14" t="s">
        <v>614</v>
      </c>
      <c r="Y3" s="14" t="s">
        <v>615</v>
      </c>
      <c r="Z3" s="14" t="s">
        <v>616</v>
      </c>
      <c r="AA3" s="14" t="s">
        <v>617</v>
      </c>
      <c r="AB3" s="14" t="s">
        <v>618</v>
      </c>
      <c r="AC3" s="14" t="s">
        <v>619</v>
      </c>
      <c r="AD3" s="14" t="s">
        <v>620</v>
      </c>
      <c r="AE3" s="14" t="s">
        <v>621</v>
      </c>
      <c r="AF3" s="14" t="s">
        <v>622</v>
      </c>
      <c r="AG3" s="14" t="s">
        <v>623</v>
      </c>
      <c r="AH3" s="14" t="s">
        <v>624</v>
      </c>
      <c r="AI3" s="14" t="s">
        <v>625</v>
      </c>
      <c r="AJ3" s="14" t="s">
        <v>626</v>
      </c>
      <c r="AK3" s="14" t="s">
        <v>627</v>
      </c>
      <c r="AL3" s="14" t="s">
        <v>628</v>
      </c>
      <c r="AM3" s="14" t="s">
        <v>629</v>
      </c>
      <c r="AN3" s="14" t="s">
        <v>630</v>
      </c>
      <c r="AO3" s="14" t="s">
        <v>631</v>
      </c>
      <c r="AP3" s="14" t="s">
        <v>632</v>
      </c>
      <c r="AQ3" s="14" t="s">
        <v>633</v>
      </c>
      <c r="AR3" s="14" t="s">
        <v>634</v>
      </c>
      <c r="AS3" s="14" t="s">
        <v>635</v>
      </c>
      <c r="AT3" s="14" t="s">
        <v>636</v>
      </c>
      <c r="AU3" s="14" t="s">
        <v>637</v>
      </c>
      <c r="AV3" s="14" t="s">
        <v>638</v>
      </c>
      <c r="AW3" s="14" t="s">
        <v>639</v>
      </c>
    </row>
    <row r="4" spans="3:49" s="16" customFormat="1">
      <c r="C4" s="16" t="s">
        <v>730</v>
      </c>
      <c r="D4" s="16" t="s">
        <v>819</v>
      </c>
      <c r="E4" s="16" t="s">
        <v>866</v>
      </c>
      <c r="F4" s="16" t="s">
        <v>893</v>
      </c>
      <c r="G4" s="16" t="s">
        <v>927</v>
      </c>
      <c r="H4" s="16" t="s">
        <v>969</v>
      </c>
      <c r="I4" s="16" t="s">
        <v>1014</v>
      </c>
      <c r="J4" s="16" t="s">
        <v>1084</v>
      </c>
      <c r="K4" s="16" t="s">
        <v>1091</v>
      </c>
      <c r="L4" s="16" t="s">
        <v>1125</v>
      </c>
      <c r="M4" s="16" t="s">
        <v>1166</v>
      </c>
      <c r="N4" s="16" t="s">
        <v>1225</v>
      </c>
      <c r="O4" s="16" t="s">
        <v>1327</v>
      </c>
      <c r="P4" s="16" t="s">
        <v>1360</v>
      </c>
      <c r="Q4" s="16" t="s">
        <v>1377</v>
      </c>
      <c r="R4" s="16" t="s">
        <v>1406</v>
      </c>
      <c r="S4" s="16" t="s">
        <v>1424</v>
      </c>
      <c r="T4" s="16" t="s">
        <v>1432</v>
      </c>
      <c r="U4" s="16" t="s">
        <v>1456</v>
      </c>
      <c r="V4" s="16" t="s">
        <v>1498</v>
      </c>
      <c r="W4" s="16" t="s">
        <v>1575</v>
      </c>
      <c r="X4" s="16" t="s">
        <v>1592</v>
      </c>
      <c r="Y4" s="16" t="s">
        <v>1655</v>
      </c>
      <c r="Z4" s="16" t="s">
        <v>1695</v>
      </c>
      <c r="AA4" s="16" t="s">
        <v>1722</v>
      </c>
      <c r="AB4" s="16" t="s">
        <v>1729</v>
      </c>
      <c r="AC4" s="16" t="s">
        <v>1756</v>
      </c>
      <c r="AD4" s="16" t="s">
        <v>1803</v>
      </c>
      <c r="AE4" s="16" t="s">
        <v>1859</v>
      </c>
      <c r="AF4" s="16" t="s">
        <v>1890</v>
      </c>
      <c r="AG4" s="16" t="s">
        <v>1909</v>
      </c>
      <c r="AH4" s="16" t="s">
        <v>1939</v>
      </c>
      <c r="AI4" s="16" t="s">
        <v>1954</v>
      </c>
      <c r="AJ4" s="16" t="s">
        <v>1988</v>
      </c>
      <c r="AK4" s="16" t="s">
        <v>2011</v>
      </c>
      <c r="AL4" s="16" t="s">
        <v>2031</v>
      </c>
      <c r="AM4" s="16" t="s">
        <v>2049</v>
      </c>
      <c r="AN4" s="16" t="s">
        <v>2072</v>
      </c>
      <c r="AO4" s="16" t="s">
        <v>2075</v>
      </c>
      <c r="AP4" s="16" t="s">
        <v>2160</v>
      </c>
      <c r="AQ4" s="16" t="s">
        <v>2182</v>
      </c>
      <c r="AR4" s="16" t="s">
        <v>2195</v>
      </c>
      <c r="AS4" s="16" t="s">
        <v>2251</v>
      </c>
      <c r="AT4" s="16" t="s">
        <v>2262</v>
      </c>
      <c r="AU4" s="16" t="s">
        <v>2282</v>
      </c>
      <c r="AV4" s="16" t="s">
        <v>2314</v>
      </c>
      <c r="AW4" s="16" t="s">
        <v>2369</v>
      </c>
    </row>
    <row r="5" spans="3:49" s="16" customFormat="1">
      <c r="C5" s="16" t="s">
        <v>711</v>
      </c>
      <c r="D5" s="16" t="s">
        <v>833</v>
      </c>
      <c r="E5" s="16" t="s">
        <v>891</v>
      </c>
      <c r="F5" s="16" t="s">
        <v>900</v>
      </c>
      <c r="G5" s="16" t="s">
        <v>947</v>
      </c>
      <c r="H5" s="16" t="s">
        <v>983</v>
      </c>
      <c r="I5" s="16" t="s">
        <v>1020</v>
      </c>
      <c r="J5" s="16" t="s">
        <v>1050</v>
      </c>
      <c r="K5" s="16" t="s">
        <v>1107</v>
      </c>
      <c r="L5" s="16" t="s">
        <v>1118</v>
      </c>
      <c r="M5" s="16" t="s">
        <v>1172</v>
      </c>
      <c r="N5" s="16" t="s">
        <v>1232</v>
      </c>
      <c r="O5" s="16" t="s">
        <v>1296</v>
      </c>
      <c r="P5" s="16" t="s">
        <v>1341</v>
      </c>
      <c r="Q5" s="16" t="s">
        <v>1385</v>
      </c>
      <c r="R5" s="16" t="s">
        <v>1401</v>
      </c>
      <c r="S5" s="16" t="s">
        <v>1420</v>
      </c>
      <c r="T5" s="16" t="s">
        <v>1436</v>
      </c>
      <c r="U5" s="16" t="s">
        <v>1453</v>
      </c>
      <c r="V5" s="16" t="s">
        <v>1522</v>
      </c>
      <c r="W5" s="16" t="s">
        <v>1578</v>
      </c>
      <c r="X5" s="16" t="s">
        <v>1607</v>
      </c>
      <c r="Y5" s="16" t="s">
        <v>1669</v>
      </c>
      <c r="Z5" s="16" t="s">
        <v>1691</v>
      </c>
      <c r="AA5" s="16" t="s">
        <v>1710</v>
      </c>
      <c r="AB5" s="16" t="s">
        <v>1743</v>
      </c>
      <c r="AC5" s="16" t="s">
        <v>1758</v>
      </c>
      <c r="AD5" s="16" t="s">
        <v>1798</v>
      </c>
      <c r="AE5" s="16" t="s">
        <v>1852</v>
      </c>
      <c r="AF5" s="16" t="s">
        <v>1878</v>
      </c>
      <c r="AG5" s="16" t="s">
        <v>1907</v>
      </c>
      <c r="AH5" s="16" t="s">
        <v>1933</v>
      </c>
      <c r="AI5" s="16" t="s">
        <v>1957</v>
      </c>
      <c r="AJ5" s="16" t="s">
        <v>1982</v>
      </c>
      <c r="AK5" s="16" t="s">
        <v>1999</v>
      </c>
      <c r="AL5" s="16" t="s">
        <v>2015</v>
      </c>
      <c r="AM5" s="16" t="s">
        <v>2048</v>
      </c>
      <c r="AN5" s="16" t="s">
        <v>2069</v>
      </c>
      <c r="AO5" s="16" t="s">
        <v>2095</v>
      </c>
      <c r="AP5" s="16" t="s">
        <v>2132</v>
      </c>
      <c r="AQ5" s="16" t="s">
        <v>2171</v>
      </c>
      <c r="AR5" s="16" t="s">
        <v>2190</v>
      </c>
      <c r="AS5" s="16" t="s">
        <v>2241</v>
      </c>
      <c r="AT5" s="16" t="s">
        <v>2258</v>
      </c>
      <c r="AU5" s="16" t="s">
        <v>2278</v>
      </c>
      <c r="AV5" s="16" t="s">
        <v>2299</v>
      </c>
      <c r="AW5" s="16" t="s">
        <v>2358</v>
      </c>
    </row>
    <row r="6" spans="3:49" s="16" customFormat="1">
      <c r="C6" s="16" t="s">
        <v>657</v>
      </c>
      <c r="D6" s="16" t="s">
        <v>839</v>
      </c>
      <c r="E6" s="16" t="s">
        <v>884</v>
      </c>
      <c r="F6" s="16" t="s">
        <v>907</v>
      </c>
      <c r="G6" s="16" t="s">
        <v>950</v>
      </c>
      <c r="H6" s="16" t="s">
        <v>971</v>
      </c>
      <c r="I6" s="16" t="s">
        <v>988</v>
      </c>
      <c r="J6" s="16" t="s">
        <v>1064</v>
      </c>
      <c r="K6" s="16" t="s">
        <v>1090</v>
      </c>
      <c r="L6" s="16" t="s">
        <v>1145</v>
      </c>
      <c r="M6" s="16" t="s">
        <v>1190</v>
      </c>
      <c r="N6" s="16" t="s">
        <v>1248</v>
      </c>
      <c r="O6" s="16" t="s">
        <v>1314</v>
      </c>
      <c r="P6" s="16" t="s">
        <v>1347</v>
      </c>
      <c r="Q6" s="16" t="s">
        <v>1391</v>
      </c>
      <c r="R6" s="16" t="s">
        <v>1394</v>
      </c>
      <c r="S6" s="16" t="s">
        <v>1412</v>
      </c>
      <c r="T6" s="16" t="s">
        <v>1435</v>
      </c>
      <c r="U6" s="16" t="s">
        <v>1447</v>
      </c>
      <c r="V6" s="16" t="s">
        <v>1531</v>
      </c>
      <c r="W6" s="16" t="s">
        <v>1576</v>
      </c>
      <c r="X6" s="16" t="s">
        <v>1610</v>
      </c>
      <c r="Y6" s="16" t="s">
        <v>1660</v>
      </c>
      <c r="Z6" s="16" t="s">
        <v>1680</v>
      </c>
      <c r="AA6" s="16" t="s">
        <v>1707</v>
      </c>
      <c r="AB6" s="16" t="s">
        <v>1750</v>
      </c>
      <c r="AC6" s="16" t="s">
        <v>1765</v>
      </c>
      <c r="AD6" s="16" t="s">
        <v>1806</v>
      </c>
      <c r="AE6" s="16" t="s">
        <v>1851</v>
      </c>
      <c r="AF6" s="16" t="s">
        <v>1894</v>
      </c>
      <c r="AG6" s="16" t="s">
        <v>1923</v>
      </c>
      <c r="AH6" s="16" t="s">
        <v>1926</v>
      </c>
      <c r="AI6" s="16" t="s">
        <v>1948</v>
      </c>
      <c r="AJ6" s="16" t="s">
        <v>1983</v>
      </c>
      <c r="AK6" s="16" t="s">
        <v>1994</v>
      </c>
      <c r="AL6" s="16" t="s">
        <v>2017</v>
      </c>
      <c r="AM6" s="16" t="s">
        <v>2040</v>
      </c>
      <c r="AN6" s="16" t="s">
        <v>2054</v>
      </c>
      <c r="AO6" s="16" t="s">
        <v>2089</v>
      </c>
      <c r="AP6" s="16" t="s">
        <v>2143</v>
      </c>
      <c r="AQ6" s="16" t="s">
        <v>2175</v>
      </c>
      <c r="AR6" s="16" t="s">
        <v>2198</v>
      </c>
      <c r="AS6" s="16" t="s">
        <v>2219</v>
      </c>
      <c r="AT6" s="16" t="s">
        <v>2253</v>
      </c>
      <c r="AU6" s="16" t="s">
        <v>2289</v>
      </c>
      <c r="AV6" s="16" t="s">
        <v>2334</v>
      </c>
      <c r="AW6" s="16" t="s">
        <v>2341</v>
      </c>
    </row>
    <row r="7" spans="3:49" s="16" customFormat="1">
      <c r="C7" s="16" t="s">
        <v>643</v>
      </c>
      <c r="D7" s="16" t="s">
        <v>838</v>
      </c>
      <c r="E7" s="16" t="s">
        <v>875</v>
      </c>
      <c r="F7" s="16" t="s">
        <v>904</v>
      </c>
      <c r="G7" s="16" t="s">
        <v>948</v>
      </c>
      <c r="H7" s="16" t="s">
        <v>970</v>
      </c>
      <c r="I7" s="16" t="s">
        <v>1032</v>
      </c>
      <c r="J7" s="16" t="s">
        <v>1070</v>
      </c>
      <c r="K7" s="16" t="s">
        <v>1098</v>
      </c>
      <c r="L7" s="16" t="s">
        <v>1129</v>
      </c>
      <c r="M7" s="16" t="s">
        <v>1171</v>
      </c>
      <c r="N7" s="16" t="s">
        <v>1215</v>
      </c>
      <c r="O7" s="16" t="s">
        <v>1287</v>
      </c>
      <c r="P7" s="16" t="s">
        <v>1343</v>
      </c>
      <c r="Q7" s="16" t="s">
        <v>1386</v>
      </c>
      <c r="R7" s="16" t="s">
        <v>1399</v>
      </c>
      <c r="S7" s="16" t="s">
        <v>1407</v>
      </c>
      <c r="T7" s="16" t="s">
        <v>1433</v>
      </c>
      <c r="U7" s="16" t="s">
        <v>1464</v>
      </c>
      <c r="V7" s="16" t="s">
        <v>1512</v>
      </c>
      <c r="W7" s="16" t="s">
        <v>1556</v>
      </c>
      <c r="X7" s="16" t="s">
        <v>1595</v>
      </c>
      <c r="Y7" s="16" t="s">
        <v>1636</v>
      </c>
      <c r="Z7" s="16" t="s">
        <v>1689</v>
      </c>
      <c r="AA7" s="16" t="s">
        <v>1711</v>
      </c>
      <c r="AB7" s="16" t="s">
        <v>1730</v>
      </c>
      <c r="AC7" s="16" t="s">
        <v>1771</v>
      </c>
      <c r="AD7" s="16" t="s">
        <v>1819</v>
      </c>
      <c r="AE7" s="16" t="s">
        <v>1844</v>
      </c>
      <c r="AF7" s="16" t="s">
        <v>1883</v>
      </c>
      <c r="AG7" s="16" t="s">
        <v>1915</v>
      </c>
      <c r="AH7" s="16" t="s">
        <v>1931</v>
      </c>
      <c r="AI7" s="16" t="s">
        <v>1943</v>
      </c>
      <c r="AJ7" s="16" t="s">
        <v>1990</v>
      </c>
      <c r="AK7" s="16" t="s">
        <v>2008</v>
      </c>
      <c r="AL7" s="16" t="s">
        <v>2023</v>
      </c>
      <c r="AM7" s="16" t="s">
        <v>2050</v>
      </c>
      <c r="AN7" s="16" t="s">
        <v>2060</v>
      </c>
      <c r="AO7" s="16" t="s">
        <v>2094</v>
      </c>
      <c r="AP7" s="16" t="s">
        <v>2112</v>
      </c>
      <c r="AQ7" s="16" t="s">
        <v>2183</v>
      </c>
      <c r="AR7" s="16" t="s">
        <v>2191</v>
      </c>
      <c r="AS7" s="16" t="s">
        <v>2220</v>
      </c>
      <c r="AT7" s="16" t="s">
        <v>2261</v>
      </c>
      <c r="AU7" s="16" t="s">
        <v>2287</v>
      </c>
      <c r="AV7" s="16" t="s">
        <v>2311</v>
      </c>
      <c r="AW7" s="16" t="s">
        <v>2374</v>
      </c>
    </row>
    <row r="8" spans="3:49" s="16" customFormat="1">
      <c r="C8" s="16" t="s">
        <v>655</v>
      </c>
      <c r="D8" s="16" t="s">
        <v>830</v>
      </c>
      <c r="E8" s="16" t="s">
        <v>871</v>
      </c>
      <c r="F8" s="16" t="s">
        <v>918</v>
      </c>
      <c r="G8" s="16" t="s">
        <v>930</v>
      </c>
      <c r="H8" s="16" t="s">
        <v>976</v>
      </c>
      <c r="I8" s="16" t="s">
        <v>1045</v>
      </c>
      <c r="J8" s="16" t="s">
        <v>1078</v>
      </c>
      <c r="K8" s="16" t="s">
        <v>1096</v>
      </c>
      <c r="L8" s="16" t="s">
        <v>1149</v>
      </c>
      <c r="M8" s="16" t="s">
        <v>1204</v>
      </c>
      <c r="N8" s="16" t="s">
        <v>1258</v>
      </c>
      <c r="O8" s="16" t="s">
        <v>1284</v>
      </c>
      <c r="P8" s="16" t="s">
        <v>1344</v>
      </c>
      <c r="Q8" s="16" t="s">
        <v>1373</v>
      </c>
      <c r="R8" s="16" t="s">
        <v>1403</v>
      </c>
      <c r="S8" s="16" t="s">
        <v>1414</v>
      </c>
      <c r="T8" s="16" t="s">
        <v>1438</v>
      </c>
      <c r="U8" s="16" t="s">
        <v>1451</v>
      </c>
      <c r="V8" s="16" t="s">
        <v>1488</v>
      </c>
      <c r="W8" s="16" t="s">
        <v>1548</v>
      </c>
      <c r="X8" s="16" t="s">
        <v>1598</v>
      </c>
      <c r="Y8" s="16" t="s">
        <v>1627</v>
      </c>
      <c r="Z8" s="16" t="s">
        <v>1699</v>
      </c>
      <c r="AA8" s="16" t="s">
        <v>1714</v>
      </c>
      <c r="AB8" s="16" t="s">
        <v>1744</v>
      </c>
      <c r="AC8" s="16" t="s">
        <v>1763</v>
      </c>
      <c r="AD8" s="16" t="s">
        <v>1801</v>
      </c>
      <c r="AE8" s="16" t="s">
        <v>1847</v>
      </c>
      <c r="AF8" s="16" t="s">
        <v>1876</v>
      </c>
      <c r="AG8" s="16" t="s">
        <v>1908</v>
      </c>
      <c r="AH8" s="16" t="s">
        <v>1928</v>
      </c>
      <c r="AI8" s="16" t="s">
        <v>1963</v>
      </c>
      <c r="AJ8" s="16" t="s">
        <v>1979</v>
      </c>
      <c r="AK8" s="16" t="s">
        <v>1998</v>
      </c>
      <c r="AL8" s="16" t="s">
        <v>2032</v>
      </c>
      <c r="AM8" s="16" t="s">
        <v>2038</v>
      </c>
      <c r="AN8" s="16" t="s">
        <v>2068</v>
      </c>
      <c r="AO8" s="16" t="s">
        <v>2104</v>
      </c>
      <c r="AP8" s="16" t="s">
        <v>2134</v>
      </c>
      <c r="AQ8" s="16" t="s">
        <v>2174</v>
      </c>
      <c r="AR8" s="16" t="s">
        <v>2205</v>
      </c>
      <c r="AS8" s="16" t="s">
        <v>2211</v>
      </c>
      <c r="AT8" s="16" t="s">
        <v>2269</v>
      </c>
      <c r="AU8" s="16" t="s">
        <v>2286</v>
      </c>
      <c r="AV8" s="16" t="s">
        <v>2313</v>
      </c>
      <c r="AW8" s="16" t="s">
        <v>2344</v>
      </c>
    </row>
    <row r="9" spans="3:49" s="16" customFormat="1">
      <c r="C9" s="16" t="s">
        <v>805</v>
      </c>
      <c r="D9" s="16" t="s">
        <v>848</v>
      </c>
      <c r="E9" s="16" t="s">
        <v>882</v>
      </c>
      <c r="F9" s="16" t="s">
        <v>920</v>
      </c>
      <c r="G9" s="16" t="s">
        <v>931</v>
      </c>
      <c r="H9" s="16" t="s">
        <v>981</v>
      </c>
      <c r="I9" s="16" t="s">
        <v>1029</v>
      </c>
      <c r="J9" s="16" t="s">
        <v>1060</v>
      </c>
      <c r="K9" s="16" t="s">
        <v>1094</v>
      </c>
      <c r="L9" s="16" t="s">
        <v>1148</v>
      </c>
      <c r="M9" s="16" t="s">
        <v>1196</v>
      </c>
      <c r="N9" s="16" t="s">
        <v>1229</v>
      </c>
      <c r="O9" s="16" t="s">
        <v>1285</v>
      </c>
      <c r="P9" s="16" t="s">
        <v>1350</v>
      </c>
      <c r="Q9" s="16" t="s">
        <v>1379</v>
      </c>
      <c r="R9" s="16" t="s">
        <v>1397</v>
      </c>
      <c r="S9" s="16" t="s">
        <v>1418</v>
      </c>
      <c r="T9" s="16" t="s">
        <v>1441</v>
      </c>
      <c r="U9" s="16" t="s">
        <v>1454</v>
      </c>
      <c r="V9" s="16" t="s">
        <v>1511</v>
      </c>
      <c r="W9" s="16" t="s">
        <v>1577</v>
      </c>
      <c r="X9" s="16" t="s">
        <v>1608</v>
      </c>
      <c r="Y9" s="16" t="s">
        <v>1643</v>
      </c>
      <c r="Z9" s="16" t="s">
        <v>1685</v>
      </c>
      <c r="AA9" s="16" t="s">
        <v>1724</v>
      </c>
      <c r="AB9" s="16" t="s">
        <v>1741</v>
      </c>
      <c r="AC9" s="16" t="s">
        <v>1783</v>
      </c>
      <c r="AD9" s="16" t="s">
        <v>1797</v>
      </c>
      <c r="AE9" s="16" t="s">
        <v>1861</v>
      </c>
      <c r="AF9" s="16" t="s">
        <v>1885</v>
      </c>
      <c r="AG9" s="16" t="s">
        <v>1918</v>
      </c>
      <c r="AH9" s="16" t="s">
        <v>1936</v>
      </c>
      <c r="AI9" s="16" t="s">
        <v>1947</v>
      </c>
      <c r="AJ9" s="16" t="s">
        <v>1974</v>
      </c>
      <c r="AK9" s="16" t="s">
        <v>2005</v>
      </c>
      <c r="AL9" s="16" t="s">
        <v>2028</v>
      </c>
      <c r="AM9" s="16" t="s">
        <v>2041</v>
      </c>
      <c r="AN9" s="16" t="s">
        <v>2055</v>
      </c>
      <c r="AO9" s="16" t="s">
        <v>2092</v>
      </c>
      <c r="AP9" s="16" t="s">
        <v>2157</v>
      </c>
      <c r="AQ9" s="16" t="s">
        <v>2173</v>
      </c>
      <c r="AR9" s="16" t="s">
        <v>2203</v>
      </c>
      <c r="AS9" s="16" t="s">
        <v>2248</v>
      </c>
      <c r="AT9" s="16" t="s">
        <v>2265</v>
      </c>
      <c r="AU9" s="16" t="s">
        <v>2276</v>
      </c>
      <c r="AV9" s="16" t="s">
        <v>2300</v>
      </c>
      <c r="AW9" s="16" t="s">
        <v>2373</v>
      </c>
    </row>
    <row r="10" spans="3:49" s="16" customFormat="1">
      <c r="C10" s="16" t="s">
        <v>809</v>
      </c>
      <c r="D10" s="16" t="s">
        <v>849</v>
      </c>
      <c r="E10" s="16" t="s">
        <v>861</v>
      </c>
      <c r="F10" s="16" t="s">
        <v>925</v>
      </c>
      <c r="G10" s="16" t="s">
        <v>935</v>
      </c>
      <c r="H10" s="16" t="s">
        <v>963</v>
      </c>
      <c r="I10" s="16" t="s">
        <v>1022</v>
      </c>
      <c r="J10" s="16" t="s">
        <v>1079</v>
      </c>
      <c r="K10" s="16" t="s">
        <v>1104</v>
      </c>
      <c r="L10" s="16" t="s">
        <v>1119</v>
      </c>
      <c r="M10" s="16" t="s">
        <v>1176</v>
      </c>
      <c r="N10" s="16" t="s">
        <v>1241</v>
      </c>
      <c r="O10" s="16" t="s">
        <v>1312</v>
      </c>
      <c r="P10" s="16" t="s">
        <v>1353</v>
      </c>
      <c r="Q10" s="16" t="s">
        <v>1367</v>
      </c>
      <c r="R10" s="16" t="s">
        <v>1393</v>
      </c>
      <c r="S10" s="16" t="s">
        <v>1409</v>
      </c>
      <c r="T10" s="16" t="s">
        <v>1429</v>
      </c>
      <c r="U10" s="16" t="s">
        <v>1443</v>
      </c>
      <c r="V10" s="16" t="s">
        <v>1505</v>
      </c>
      <c r="W10" s="16" t="s">
        <v>1567</v>
      </c>
      <c r="X10" s="16" t="s">
        <v>1620</v>
      </c>
      <c r="Y10" s="16" t="s">
        <v>1639</v>
      </c>
      <c r="Z10" s="16" t="s">
        <v>1686</v>
      </c>
      <c r="AA10" s="16" t="s">
        <v>1716</v>
      </c>
      <c r="AB10" s="16" t="s">
        <v>1745</v>
      </c>
      <c r="AC10" s="16" t="s">
        <v>1752</v>
      </c>
      <c r="AD10" s="16" t="s">
        <v>1820</v>
      </c>
      <c r="AE10" s="16" t="s">
        <v>1865</v>
      </c>
      <c r="AF10" s="16" t="s">
        <v>1898</v>
      </c>
      <c r="AG10" s="16" t="s">
        <v>1911</v>
      </c>
      <c r="AH10" s="16" t="s">
        <v>1942</v>
      </c>
      <c r="AI10" s="16" t="s">
        <v>1969</v>
      </c>
      <c r="AJ10" s="16" t="s">
        <v>1985</v>
      </c>
      <c r="AK10" s="16" t="s">
        <v>1993</v>
      </c>
      <c r="AL10" s="16" t="s">
        <v>2020</v>
      </c>
      <c r="AM10" s="16" t="s">
        <v>2045</v>
      </c>
      <c r="AN10" s="16" t="s">
        <v>2059</v>
      </c>
      <c r="AO10" s="16" t="s">
        <v>2099</v>
      </c>
      <c r="AP10" s="16" t="s">
        <v>2129</v>
      </c>
      <c r="AQ10" s="16" t="s">
        <v>2179</v>
      </c>
      <c r="AR10" s="16" t="s">
        <v>2196</v>
      </c>
      <c r="AS10" s="16" t="s">
        <v>2218</v>
      </c>
      <c r="AT10" s="16" t="s">
        <v>2268</v>
      </c>
      <c r="AU10" s="16" t="s">
        <v>2281</v>
      </c>
      <c r="AV10" s="16" t="s">
        <v>2335</v>
      </c>
      <c r="AW10" s="16" t="s">
        <v>2342</v>
      </c>
    </row>
    <row r="11" spans="3:49" s="16" customFormat="1">
      <c r="C11" s="16" t="s">
        <v>688</v>
      </c>
      <c r="D11" s="16" t="s">
        <v>837</v>
      </c>
      <c r="E11" s="16" t="s">
        <v>879</v>
      </c>
      <c r="F11" s="16" t="s">
        <v>898</v>
      </c>
      <c r="G11" s="16" t="s">
        <v>933</v>
      </c>
      <c r="H11" s="16" t="s">
        <v>972</v>
      </c>
      <c r="I11" s="16" t="s">
        <v>1013</v>
      </c>
      <c r="J11" s="16" t="s">
        <v>1077</v>
      </c>
      <c r="K11" s="16" t="s">
        <v>1101</v>
      </c>
      <c r="L11" s="16" t="s">
        <v>1140</v>
      </c>
      <c r="M11" s="16" t="s">
        <v>1193</v>
      </c>
      <c r="N11" s="16" t="s">
        <v>1237</v>
      </c>
      <c r="O11" s="16" t="s">
        <v>1289</v>
      </c>
      <c r="P11" s="16" t="s">
        <v>1336</v>
      </c>
      <c r="Q11" s="16" t="s">
        <v>1365</v>
      </c>
      <c r="R11" s="16" t="s">
        <v>1404</v>
      </c>
      <c r="S11" s="16" t="s">
        <v>1421</v>
      </c>
      <c r="T11" s="16" t="s">
        <v>1428</v>
      </c>
      <c r="U11" s="16" t="s">
        <v>1468</v>
      </c>
      <c r="V11" s="16" t="s">
        <v>1474</v>
      </c>
      <c r="W11" s="16" t="s">
        <v>1559</v>
      </c>
      <c r="X11" s="16" t="s">
        <v>1600</v>
      </c>
      <c r="Y11" s="16" t="s">
        <v>1651</v>
      </c>
      <c r="Z11" s="16" t="s">
        <v>1696</v>
      </c>
      <c r="AA11" s="16" t="s">
        <v>1717</v>
      </c>
      <c r="AB11" s="16" t="s">
        <v>1732</v>
      </c>
      <c r="AC11" s="16" t="s">
        <v>1760</v>
      </c>
      <c r="AD11" s="16" t="s">
        <v>1802</v>
      </c>
      <c r="AE11" s="16" t="s">
        <v>1840</v>
      </c>
      <c r="AF11" s="16" t="s">
        <v>1903</v>
      </c>
      <c r="AG11" s="16" t="s">
        <v>1905</v>
      </c>
      <c r="AH11" s="16" t="s">
        <v>1932</v>
      </c>
      <c r="AI11" s="16" t="s">
        <v>1967</v>
      </c>
      <c r="AJ11" s="16" t="s">
        <v>1989</v>
      </c>
      <c r="AK11" s="16" t="s">
        <v>2004</v>
      </c>
      <c r="AL11" s="16" t="s">
        <v>2033</v>
      </c>
      <c r="AM11" s="16" t="s">
        <v>2039</v>
      </c>
      <c r="AN11" s="16" t="s">
        <v>2064</v>
      </c>
      <c r="AO11" s="16" t="s">
        <v>2083</v>
      </c>
      <c r="AP11" s="16" t="s">
        <v>2136</v>
      </c>
      <c r="AQ11" s="16" t="s">
        <v>2168</v>
      </c>
      <c r="AR11" s="16" t="s">
        <v>2197</v>
      </c>
      <c r="AS11" s="16" t="s">
        <v>2216</v>
      </c>
      <c r="AT11" s="16" t="s">
        <v>2257</v>
      </c>
      <c r="AU11" s="16" t="s">
        <v>2274</v>
      </c>
      <c r="AV11" s="16" t="s">
        <v>2308</v>
      </c>
      <c r="AW11" s="16" t="s">
        <v>2347</v>
      </c>
    </row>
    <row r="12" spans="3:49" s="16" customFormat="1">
      <c r="C12" s="16" t="s">
        <v>779</v>
      </c>
      <c r="D12" s="16" t="s">
        <v>851</v>
      </c>
      <c r="E12" s="16" t="s">
        <v>868</v>
      </c>
      <c r="F12" s="16" t="s">
        <v>922</v>
      </c>
      <c r="G12" s="16" t="s">
        <v>941</v>
      </c>
      <c r="H12" s="16" t="s">
        <v>967</v>
      </c>
      <c r="I12" s="16" t="s">
        <v>990</v>
      </c>
      <c r="J12" s="16" t="s">
        <v>1058</v>
      </c>
      <c r="K12" s="16" t="s">
        <v>1093</v>
      </c>
      <c r="L12" s="16" t="s">
        <v>1141</v>
      </c>
      <c r="M12" s="16" t="s">
        <v>1161</v>
      </c>
      <c r="N12" s="16" t="s">
        <v>1249</v>
      </c>
      <c r="O12" s="16" t="s">
        <v>1294</v>
      </c>
      <c r="P12" s="16" t="s">
        <v>1356</v>
      </c>
      <c r="Q12" s="16" t="s">
        <v>1368</v>
      </c>
      <c r="R12" s="16" t="s">
        <v>1398</v>
      </c>
      <c r="S12" s="16" t="s">
        <v>1411</v>
      </c>
      <c r="T12" s="16" t="s">
        <v>1430</v>
      </c>
      <c r="U12" s="16" t="s">
        <v>1461</v>
      </c>
      <c r="V12" s="16" t="s">
        <v>1545</v>
      </c>
      <c r="W12" s="16" t="s">
        <v>1569</v>
      </c>
      <c r="X12" s="16" t="s">
        <v>1613</v>
      </c>
      <c r="Y12" s="16" t="s">
        <v>1664</v>
      </c>
      <c r="Z12" s="16" t="s">
        <v>1692</v>
      </c>
      <c r="AA12" s="16" t="s">
        <v>1725</v>
      </c>
      <c r="AB12" s="16" t="s">
        <v>1740</v>
      </c>
      <c r="AC12" s="16" t="s">
        <v>1773</v>
      </c>
      <c r="AD12" s="16" t="s">
        <v>1828</v>
      </c>
      <c r="AE12" s="16" t="s">
        <v>1845</v>
      </c>
      <c r="AF12" s="16" t="s">
        <v>1882</v>
      </c>
      <c r="AG12" s="16" t="s">
        <v>1919</v>
      </c>
      <c r="AH12" s="16" t="s">
        <v>1934</v>
      </c>
      <c r="AI12" s="16" t="s">
        <v>1944</v>
      </c>
      <c r="AJ12" s="16" t="s">
        <v>1986</v>
      </c>
      <c r="AK12" s="16" t="s">
        <v>2006</v>
      </c>
      <c r="AL12" s="16" t="s">
        <v>2021</v>
      </c>
      <c r="AM12" s="16" t="s">
        <v>2036</v>
      </c>
      <c r="AN12" s="16" t="s">
        <v>2071</v>
      </c>
      <c r="AO12" s="16" t="s">
        <v>2088</v>
      </c>
      <c r="AP12" s="16" t="s">
        <v>2117</v>
      </c>
      <c r="AQ12" s="16" t="s">
        <v>2176</v>
      </c>
      <c r="AR12" s="16" t="s">
        <v>2206</v>
      </c>
      <c r="AS12" s="16" t="s">
        <v>2231</v>
      </c>
      <c r="AT12" s="16" t="s">
        <v>2259</v>
      </c>
      <c r="AU12" s="16" t="s">
        <v>2295</v>
      </c>
      <c r="AV12" s="16" t="s">
        <v>2301</v>
      </c>
      <c r="AW12" s="16" t="s">
        <v>2351</v>
      </c>
    </row>
    <row r="13" spans="3:49" s="16" customFormat="1">
      <c r="C13" s="16" t="s">
        <v>650</v>
      </c>
      <c r="D13" s="16" t="s">
        <v>822</v>
      </c>
      <c r="E13" s="16" t="s">
        <v>887</v>
      </c>
      <c r="F13" s="16" t="s">
        <v>910</v>
      </c>
      <c r="G13" s="16" t="s">
        <v>937</v>
      </c>
      <c r="H13" s="16" t="s">
        <v>958</v>
      </c>
      <c r="I13" s="16" t="s">
        <v>1040</v>
      </c>
      <c r="J13" s="16" t="s">
        <v>1063</v>
      </c>
      <c r="K13" s="16" t="s">
        <v>1111</v>
      </c>
      <c r="L13" s="16" t="s">
        <v>1130</v>
      </c>
      <c r="M13" s="16" t="s">
        <v>1158</v>
      </c>
      <c r="N13" s="16" t="s">
        <v>1264</v>
      </c>
      <c r="O13" s="16" t="s">
        <v>1320</v>
      </c>
      <c r="P13" s="16" t="s">
        <v>1334</v>
      </c>
      <c r="Q13" s="16" t="s">
        <v>1389</v>
      </c>
      <c r="R13" s="16" t="s">
        <v>1392</v>
      </c>
      <c r="S13" s="16" t="s">
        <v>1419</v>
      </c>
      <c r="T13" s="16" t="s">
        <v>1434</v>
      </c>
      <c r="U13" s="16" t="s">
        <v>1469</v>
      </c>
      <c r="V13" s="16" t="s">
        <v>1482</v>
      </c>
      <c r="W13" s="16" t="s">
        <v>1560</v>
      </c>
      <c r="X13" s="16" t="s">
        <v>1622</v>
      </c>
      <c r="Y13" s="16" t="s">
        <v>1666</v>
      </c>
      <c r="Z13" s="16" t="s">
        <v>1706</v>
      </c>
      <c r="AA13" s="16" t="s">
        <v>1723</v>
      </c>
      <c r="AB13" s="16" t="s">
        <v>1737</v>
      </c>
      <c r="AC13" s="16" t="s">
        <v>1782</v>
      </c>
      <c r="AD13" s="16" t="s">
        <v>1824</v>
      </c>
      <c r="AE13" s="16" t="s">
        <v>1846</v>
      </c>
      <c r="AF13" s="16" t="s">
        <v>1884</v>
      </c>
      <c r="AG13" s="16" t="s">
        <v>1921</v>
      </c>
      <c r="AH13" s="16" t="s">
        <v>1930</v>
      </c>
      <c r="AI13" s="16" t="s">
        <v>1960</v>
      </c>
      <c r="AJ13" s="16" t="s">
        <v>1971</v>
      </c>
      <c r="AK13" s="16" t="s">
        <v>2009</v>
      </c>
      <c r="AL13" s="16" t="s">
        <v>2024</v>
      </c>
      <c r="AM13" s="16" t="s">
        <v>2051</v>
      </c>
      <c r="AN13" s="16" t="s">
        <v>2065</v>
      </c>
      <c r="AO13" s="16" t="s">
        <v>2106</v>
      </c>
      <c r="AP13" s="16" t="s">
        <v>2153</v>
      </c>
      <c r="AQ13" s="16" t="s">
        <v>2178</v>
      </c>
      <c r="AR13" s="16" t="s">
        <v>2188</v>
      </c>
      <c r="AS13" s="16" t="s">
        <v>2227</v>
      </c>
      <c r="AT13" s="16" t="s">
        <v>2475</v>
      </c>
      <c r="AU13" s="16" t="s">
        <v>2277</v>
      </c>
      <c r="AV13" s="16" t="s">
        <v>2329</v>
      </c>
      <c r="AW13" s="16" t="s">
        <v>2345</v>
      </c>
    </row>
    <row r="14" spans="3:49" s="16" customFormat="1">
      <c r="C14" s="16" t="s">
        <v>781</v>
      </c>
      <c r="D14" s="16" t="s">
        <v>823</v>
      </c>
      <c r="E14" s="16" t="s">
        <v>863</v>
      </c>
      <c r="F14" s="16" t="s">
        <v>902</v>
      </c>
      <c r="G14" s="16" t="s">
        <v>940</v>
      </c>
      <c r="H14" s="16" t="s">
        <v>980</v>
      </c>
      <c r="I14" s="16" t="s">
        <v>1003</v>
      </c>
      <c r="J14" s="16" t="s">
        <v>1071</v>
      </c>
      <c r="K14" s="16" t="s">
        <v>1103</v>
      </c>
      <c r="L14" s="16" t="s">
        <v>1133</v>
      </c>
      <c r="M14" s="16" t="s">
        <v>1207</v>
      </c>
      <c r="N14" s="16" t="s">
        <v>1265</v>
      </c>
      <c r="O14" s="16" t="s">
        <v>1277</v>
      </c>
      <c r="P14" s="16" t="s">
        <v>1330</v>
      </c>
      <c r="Q14" s="16" t="s">
        <v>1375</v>
      </c>
      <c r="R14" s="16" t="s">
        <v>1396</v>
      </c>
      <c r="S14" s="16" t="s">
        <v>1423</v>
      </c>
      <c r="T14" s="16" t="s">
        <v>1431</v>
      </c>
      <c r="U14" s="16" t="s">
        <v>1455</v>
      </c>
      <c r="V14" s="16" t="s">
        <v>1529</v>
      </c>
      <c r="W14" s="16" t="s">
        <v>1582</v>
      </c>
      <c r="X14" s="16" t="s">
        <v>1617</v>
      </c>
      <c r="Y14" s="16" t="s">
        <v>1646</v>
      </c>
      <c r="Z14" s="16" t="s">
        <v>1704</v>
      </c>
      <c r="AA14" s="16" t="s">
        <v>1709</v>
      </c>
      <c r="AB14" s="16" t="s">
        <v>1738</v>
      </c>
      <c r="AC14" s="16" t="s">
        <v>1775</v>
      </c>
      <c r="AD14" s="16" t="s">
        <v>1826</v>
      </c>
      <c r="AE14" s="16" t="s">
        <v>1872</v>
      </c>
      <c r="AF14" s="16" t="s">
        <v>1904</v>
      </c>
      <c r="AG14" s="16" t="s">
        <v>1917</v>
      </c>
      <c r="AH14" s="16" t="s">
        <v>1941</v>
      </c>
      <c r="AI14" s="16" t="s">
        <v>1964</v>
      </c>
      <c r="AJ14" s="16" t="s">
        <v>1987</v>
      </c>
      <c r="AK14" s="16" t="s">
        <v>2001</v>
      </c>
      <c r="AL14" s="16" t="s">
        <v>2030</v>
      </c>
      <c r="AM14" s="16" t="s">
        <v>2044</v>
      </c>
      <c r="AN14" s="16" t="s">
        <v>2058</v>
      </c>
      <c r="AO14" s="16" t="s">
        <v>2090</v>
      </c>
      <c r="AP14" s="16" t="s">
        <v>2159</v>
      </c>
      <c r="AQ14" s="16" t="s">
        <v>2181</v>
      </c>
      <c r="AR14" s="16" t="s">
        <v>2189</v>
      </c>
      <c r="AS14" s="16" t="s">
        <v>2230</v>
      </c>
      <c r="AT14" s="16" t="s">
        <v>2255</v>
      </c>
      <c r="AU14" s="16" t="s">
        <v>2291</v>
      </c>
      <c r="AV14" s="16" t="s">
        <v>2320</v>
      </c>
      <c r="AW14" s="16" t="s">
        <v>2355</v>
      </c>
    </row>
    <row r="15" spans="3:49" s="16" customFormat="1">
      <c r="C15" s="16" t="s">
        <v>802</v>
      </c>
      <c r="D15" s="16" t="s">
        <v>854</v>
      </c>
      <c r="E15" s="16" t="s">
        <v>864</v>
      </c>
      <c r="F15" s="16" t="s">
        <v>895</v>
      </c>
      <c r="G15" s="16" t="s">
        <v>945</v>
      </c>
      <c r="H15" s="16" t="s">
        <v>955</v>
      </c>
      <c r="I15" s="16" t="s">
        <v>1035</v>
      </c>
      <c r="J15" s="16" t="s">
        <v>1073</v>
      </c>
      <c r="K15" s="16" t="s">
        <v>1112</v>
      </c>
      <c r="L15" s="16" t="s">
        <v>1117</v>
      </c>
      <c r="M15" s="16" t="s">
        <v>1208</v>
      </c>
      <c r="N15" s="16" t="s">
        <v>1227</v>
      </c>
      <c r="O15" s="16" t="s">
        <v>1328</v>
      </c>
      <c r="P15" s="16" t="s">
        <v>1361</v>
      </c>
      <c r="Q15" s="16" t="s">
        <v>1378</v>
      </c>
      <c r="R15" s="16" t="s">
        <v>1400</v>
      </c>
      <c r="S15" s="16" t="s">
        <v>1408</v>
      </c>
      <c r="T15" s="16" t="s">
        <v>1440</v>
      </c>
      <c r="U15" s="16" t="s">
        <v>1445</v>
      </c>
      <c r="V15" s="16" t="s">
        <v>1533</v>
      </c>
      <c r="W15" s="16" t="s">
        <v>1579</v>
      </c>
      <c r="X15" s="16" t="s">
        <v>1609</v>
      </c>
      <c r="Y15" s="16" t="s">
        <v>1626</v>
      </c>
      <c r="Z15" s="16" t="s">
        <v>1688</v>
      </c>
      <c r="AA15" s="16" t="s">
        <v>1718</v>
      </c>
      <c r="AB15" s="16" t="s">
        <v>1749</v>
      </c>
      <c r="AC15" s="16" t="s">
        <v>1793</v>
      </c>
      <c r="AD15" s="16" t="s">
        <v>1812</v>
      </c>
      <c r="AE15" s="16" t="s">
        <v>1863</v>
      </c>
      <c r="AF15" s="16" t="s">
        <v>1886</v>
      </c>
      <c r="AG15" s="16" t="s">
        <v>1922</v>
      </c>
      <c r="AH15" s="16" t="s">
        <v>1937</v>
      </c>
      <c r="AI15" s="16" t="s">
        <v>1962</v>
      </c>
      <c r="AJ15" s="16" t="s">
        <v>1978</v>
      </c>
      <c r="AK15" s="16" t="s">
        <v>1996</v>
      </c>
      <c r="AL15" s="16" t="s">
        <v>2014</v>
      </c>
      <c r="AM15" s="16" t="s">
        <v>2047</v>
      </c>
      <c r="AN15" s="16" t="s">
        <v>2061</v>
      </c>
      <c r="AO15" s="16" t="s">
        <v>2073</v>
      </c>
      <c r="AP15" s="16" t="s">
        <v>2124</v>
      </c>
      <c r="AQ15" s="16" t="s">
        <v>2184</v>
      </c>
      <c r="AR15" s="16" t="s">
        <v>2207</v>
      </c>
      <c r="AS15" s="16" t="s">
        <v>2236</v>
      </c>
      <c r="AT15" s="16" t="s">
        <v>2267</v>
      </c>
      <c r="AU15" s="16" t="s">
        <v>2284</v>
      </c>
      <c r="AV15" s="16" t="s">
        <v>2296</v>
      </c>
      <c r="AW15" s="16" t="s">
        <v>2360</v>
      </c>
    </row>
    <row r="16" spans="3:49" s="16" customFormat="1">
      <c r="C16" s="16" t="s">
        <v>673</v>
      </c>
      <c r="D16" s="16" t="s">
        <v>852</v>
      </c>
      <c r="E16" s="16" t="s">
        <v>874</v>
      </c>
      <c r="F16" s="16" t="s">
        <v>905</v>
      </c>
      <c r="G16" s="16" t="s">
        <v>939</v>
      </c>
      <c r="H16" s="16" t="s">
        <v>957</v>
      </c>
      <c r="I16" s="16" t="s">
        <v>1004</v>
      </c>
      <c r="J16" s="16" t="s">
        <v>1085</v>
      </c>
      <c r="K16" s="16" t="s">
        <v>1092</v>
      </c>
      <c r="L16" s="16" t="s">
        <v>1137</v>
      </c>
      <c r="M16" s="16" t="s">
        <v>1153</v>
      </c>
      <c r="N16" s="16" t="s">
        <v>1228</v>
      </c>
      <c r="O16" s="16" t="s">
        <v>1319</v>
      </c>
      <c r="P16" s="16" t="s">
        <v>1331</v>
      </c>
      <c r="Q16" s="16" t="s">
        <v>1364</v>
      </c>
      <c r="R16" s="16" t="s">
        <v>1405</v>
      </c>
      <c r="S16" s="16" t="s">
        <v>1425</v>
      </c>
      <c r="T16" s="16" t="s">
        <v>1427</v>
      </c>
      <c r="U16" s="16" t="s">
        <v>1462</v>
      </c>
      <c r="V16" s="16" t="s">
        <v>1478</v>
      </c>
      <c r="W16" s="16" t="s">
        <v>1568</v>
      </c>
      <c r="X16" s="16" t="s">
        <v>1606</v>
      </c>
      <c r="Y16" s="16" t="s">
        <v>1649</v>
      </c>
      <c r="Z16" s="16" t="s">
        <v>1682</v>
      </c>
      <c r="AA16" s="16" t="s">
        <v>1708</v>
      </c>
      <c r="AB16" s="16" t="s">
        <v>1726</v>
      </c>
      <c r="AC16" s="16" t="s">
        <v>1768</v>
      </c>
      <c r="AD16" s="16" t="s">
        <v>1805</v>
      </c>
      <c r="AE16" s="16" t="s">
        <v>1873</v>
      </c>
      <c r="AF16" s="16" t="s">
        <v>1887</v>
      </c>
      <c r="AG16" s="16" t="s">
        <v>1920</v>
      </c>
      <c r="AH16" s="16" t="s">
        <v>1940</v>
      </c>
      <c r="AI16" s="16" t="s">
        <v>1953</v>
      </c>
      <c r="AJ16" s="16" t="s">
        <v>1992</v>
      </c>
      <c r="AK16" s="16" t="s">
        <v>2000</v>
      </c>
      <c r="AL16" s="16" t="s">
        <v>2022</v>
      </c>
      <c r="AM16" s="16" t="s">
        <v>2042</v>
      </c>
      <c r="AN16" s="16" t="s">
        <v>2062</v>
      </c>
      <c r="AO16" s="16" t="s">
        <v>2082</v>
      </c>
      <c r="AP16" s="16" t="s">
        <v>2109</v>
      </c>
      <c r="AQ16" s="16" t="s">
        <v>2167</v>
      </c>
      <c r="AR16" s="16" t="s">
        <v>2194</v>
      </c>
      <c r="AS16" s="16" t="s">
        <v>2217</v>
      </c>
      <c r="AT16" s="16" t="s">
        <v>2256</v>
      </c>
      <c r="AU16" s="16" t="s">
        <v>2293</v>
      </c>
      <c r="AV16" s="16" t="s">
        <v>2297</v>
      </c>
      <c r="AW16" s="16" t="s">
        <v>2372</v>
      </c>
    </row>
    <row r="17" spans="3:49">
      <c r="C17" s="16" t="s">
        <v>691</v>
      </c>
      <c r="D17" s="16" t="s">
        <v>853</v>
      </c>
      <c r="E17" s="2" t="s">
        <v>889</v>
      </c>
      <c r="F17" s="16" t="s">
        <v>894</v>
      </c>
      <c r="G17" s="16" t="s">
        <v>936</v>
      </c>
      <c r="H17" s="16" t="s">
        <v>977</v>
      </c>
      <c r="I17" s="16" t="s">
        <v>1043</v>
      </c>
      <c r="J17" s="16" t="s">
        <v>1057</v>
      </c>
      <c r="K17" s="16" t="s">
        <v>1114</v>
      </c>
      <c r="L17" t="s">
        <v>1122</v>
      </c>
      <c r="M17" t="s">
        <v>1151</v>
      </c>
      <c r="N17" t="s">
        <v>1246</v>
      </c>
      <c r="O17" t="s">
        <v>1288</v>
      </c>
      <c r="P17" t="s">
        <v>1349</v>
      </c>
      <c r="Q17" t="s">
        <v>1366</v>
      </c>
      <c r="R17" t="s">
        <v>1395</v>
      </c>
      <c r="S17" t="s">
        <v>1417</v>
      </c>
      <c r="T17" t="s">
        <v>1426</v>
      </c>
      <c r="U17" t="s">
        <v>1466</v>
      </c>
      <c r="V17" t="s">
        <v>1472</v>
      </c>
      <c r="W17" t="s">
        <v>1547</v>
      </c>
      <c r="X17" t="s">
        <v>1602</v>
      </c>
      <c r="Y17" t="s">
        <v>1630</v>
      </c>
      <c r="Z17" t="s">
        <v>1694</v>
      </c>
      <c r="AA17" t="s">
        <v>1720</v>
      </c>
      <c r="AB17" t="s">
        <v>1742</v>
      </c>
      <c r="AC17" t="s">
        <v>1754</v>
      </c>
      <c r="AD17" t="s">
        <v>1814</v>
      </c>
      <c r="AE17" t="s">
        <v>1853</v>
      </c>
      <c r="AF17" t="s">
        <v>1902</v>
      </c>
      <c r="AG17" t="s">
        <v>1916</v>
      </c>
      <c r="AH17" t="s">
        <v>1925</v>
      </c>
      <c r="AI17" t="s">
        <v>1949</v>
      </c>
      <c r="AJ17" t="s">
        <v>1991</v>
      </c>
      <c r="AK17" t="s">
        <v>2010</v>
      </c>
      <c r="AL17" t="s">
        <v>2034</v>
      </c>
      <c r="AM17" t="s">
        <v>2037</v>
      </c>
      <c r="AN17" t="s">
        <v>2063</v>
      </c>
      <c r="AO17" t="s">
        <v>2098</v>
      </c>
      <c r="AP17" t="s">
        <v>2145</v>
      </c>
      <c r="AQ17" t="s">
        <v>2185</v>
      </c>
      <c r="AR17" t="s">
        <v>2201</v>
      </c>
      <c r="AS17" t="s">
        <v>2215</v>
      </c>
      <c r="AT17" t="s">
        <v>2266</v>
      </c>
      <c r="AU17" t="s">
        <v>2283</v>
      </c>
      <c r="AV17" t="s">
        <v>2332</v>
      </c>
      <c r="AW17" t="s">
        <v>2362</v>
      </c>
    </row>
    <row r="18" spans="3:49">
      <c r="C18" s="16" t="s">
        <v>704</v>
      </c>
      <c r="D18" s="16" t="s">
        <v>843</v>
      </c>
      <c r="E18" s="2" t="s">
        <v>873</v>
      </c>
      <c r="F18" s="16" t="s">
        <v>921</v>
      </c>
      <c r="G18" s="16" t="s">
        <v>938</v>
      </c>
      <c r="H18" s="16" t="s">
        <v>985</v>
      </c>
      <c r="I18" s="16" t="s">
        <v>1018</v>
      </c>
      <c r="J18" s="16" t="s">
        <v>1049</v>
      </c>
      <c r="K18" s="16" t="s">
        <v>1102</v>
      </c>
      <c r="L18" t="s">
        <v>1131</v>
      </c>
      <c r="M18" t="s">
        <v>1197</v>
      </c>
      <c r="N18" t="s">
        <v>1234</v>
      </c>
      <c r="O18" t="s">
        <v>1283</v>
      </c>
      <c r="P18" t="s">
        <v>1345</v>
      </c>
      <c r="Q18" t="s">
        <v>1376</v>
      </c>
      <c r="R18" t="s">
        <v>1402</v>
      </c>
      <c r="S18" t="s">
        <v>1416</v>
      </c>
      <c r="T18" t="s">
        <v>1437</v>
      </c>
      <c r="U18" t="s">
        <v>1459</v>
      </c>
      <c r="V18" t="s">
        <v>1516</v>
      </c>
      <c r="W18" t="s">
        <v>1565</v>
      </c>
      <c r="X18" t="s">
        <v>1589</v>
      </c>
      <c r="Y18" t="s">
        <v>1667</v>
      </c>
      <c r="Z18" t="s">
        <v>1690</v>
      </c>
      <c r="AA18" t="s">
        <v>1719</v>
      </c>
      <c r="AB18" t="s">
        <v>1733</v>
      </c>
      <c r="AC18" t="s">
        <v>1789</v>
      </c>
      <c r="AD18" t="s">
        <v>1822</v>
      </c>
      <c r="AE18" t="s">
        <v>1860</v>
      </c>
      <c r="AF18" t="s">
        <v>1879</v>
      </c>
      <c r="AG18" t="s">
        <v>1913</v>
      </c>
      <c r="AH18" t="s">
        <v>1927</v>
      </c>
      <c r="AI18" t="s">
        <v>1950</v>
      </c>
      <c r="AJ18" t="s">
        <v>1972</v>
      </c>
      <c r="AK18" t="s">
        <v>1997</v>
      </c>
      <c r="AL18" t="s">
        <v>2012</v>
      </c>
      <c r="AM18" t="s">
        <v>2052</v>
      </c>
      <c r="AN18" t="s">
        <v>2067</v>
      </c>
      <c r="AO18" t="s">
        <v>2081</v>
      </c>
      <c r="AP18" t="s">
        <v>2121</v>
      </c>
      <c r="AQ18" t="s">
        <v>2170</v>
      </c>
      <c r="AR18" t="s">
        <v>2187</v>
      </c>
      <c r="AS18" t="s">
        <v>2228</v>
      </c>
      <c r="AT18" t="s">
        <v>2263</v>
      </c>
      <c r="AU18" t="s">
        <v>2280</v>
      </c>
      <c r="AV18" t="s">
        <v>2324</v>
      </c>
      <c r="AW18" t="s">
        <v>2357</v>
      </c>
    </row>
    <row r="19" spans="3:49">
      <c r="C19" s="16" t="s">
        <v>649</v>
      </c>
      <c r="D19" s="16" t="s">
        <v>858</v>
      </c>
      <c r="E19" s="2" t="s">
        <v>876</v>
      </c>
      <c r="F19" s="16" t="s">
        <v>906</v>
      </c>
      <c r="G19" s="16" t="s">
        <v>928</v>
      </c>
      <c r="H19" s="16" t="s">
        <v>982</v>
      </c>
      <c r="I19" s="16" t="s">
        <v>1039</v>
      </c>
      <c r="J19" s="16" t="s">
        <v>1087</v>
      </c>
      <c r="K19" s="16" t="s">
        <v>1100</v>
      </c>
      <c r="L19" t="s">
        <v>1142</v>
      </c>
      <c r="M19" t="s">
        <v>1178</v>
      </c>
      <c r="N19" t="s">
        <v>1233</v>
      </c>
      <c r="O19" t="s">
        <v>1308</v>
      </c>
      <c r="P19" t="s">
        <v>1338</v>
      </c>
      <c r="Q19" t="s">
        <v>1382</v>
      </c>
      <c r="S19" t="s">
        <v>1413</v>
      </c>
      <c r="T19" t="s">
        <v>1439</v>
      </c>
      <c r="U19" t="s">
        <v>1463</v>
      </c>
      <c r="V19" t="s">
        <v>1525</v>
      </c>
      <c r="W19" t="s">
        <v>1566</v>
      </c>
      <c r="X19" t="s">
        <v>1596</v>
      </c>
      <c r="Y19" t="s">
        <v>1634</v>
      </c>
      <c r="Z19" t="s">
        <v>1683</v>
      </c>
      <c r="AA19" t="s">
        <v>1712</v>
      </c>
      <c r="AB19" t="s">
        <v>1747</v>
      </c>
      <c r="AC19" t="s">
        <v>1753</v>
      </c>
      <c r="AD19" t="s">
        <v>1830</v>
      </c>
      <c r="AE19" t="s">
        <v>1867</v>
      </c>
      <c r="AF19" t="s">
        <v>1897</v>
      </c>
      <c r="AG19" t="s">
        <v>1912</v>
      </c>
      <c r="AH19" t="s">
        <v>1924</v>
      </c>
      <c r="AI19" t="s">
        <v>1946</v>
      </c>
      <c r="AJ19" t="s">
        <v>1981</v>
      </c>
      <c r="AK19" t="s">
        <v>2003</v>
      </c>
      <c r="AL19" t="s">
        <v>2025</v>
      </c>
      <c r="AM19" t="s">
        <v>2046</v>
      </c>
      <c r="AN19" t="s">
        <v>2057</v>
      </c>
      <c r="AO19" t="s">
        <v>2103</v>
      </c>
      <c r="AP19" t="s">
        <v>2146</v>
      </c>
      <c r="AQ19" t="s">
        <v>2172</v>
      </c>
      <c r="AR19" t="s">
        <v>2200</v>
      </c>
      <c r="AS19" t="s">
        <v>2223</v>
      </c>
      <c r="AT19" t="s">
        <v>2260</v>
      </c>
      <c r="AU19" t="s">
        <v>2288</v>
      </c>
      <c r="AV19" t="s">
        <v>2307</v>
      </c>
      <c r="AW19" t="s">
        <v>2356</v>
      </c>
    </row>
    <row r="20" spans="3:49">
      <c r="C20" s="16" t="s">
        <v>666</v>
      </c>
      <c r="D20" s="16" t="s">
        <v>832</v>
      </c>
      <c r="E20" s="2" t="s">
        <v>881</v>
      </c>
      <c r="F20" s="16" t="s">
        <v>915</v>
      </c>
      <c r="G20" s="16" t="s">
        <v>946</v>
      </c>
      <c r="H20" s="16" t="s">
        <v>956</v>
      </c>
      <c r="I20" s="16" t="s">
        <v>1002</v>
      </c>
      <c r="J20" s="16" t="s">
        <v>1088</v>
      </c>
      <c r="K20" s="16" t="s">
        <v>1113</v>
      </c>
      <c r="L20" t="s">
        <v>1127</v>
      </c>
      <c r="M20" t="s">
        <v>1154</v>
      </c>
      <c r="N20" t="s">
        <v>1218</v>
      </c>
      <c r="O20" t="s">
        <v>1304</v>
      </c>
      <c r="P20" t="s">
        <v>1337</v>
      </c>
      <c r="Q20" t="s">
        <v>1390</v>
      </c>
      <c r="S20" t="s">
        <v>1415</v>
      </c>
      <c r="T20" t="s">
        <v>1442</v>
      </c>
      <c r="U20" t="s">
        <v>1448</v>
      </c>
      <c r="V20" t="s">
        <v>1526</v>
      </c>
      <c r="W20" t="s">
        <v>1573</v>
      </c>
      <c r="X20" t="s">
        <v>1618</v>
      </c>
      <c r="Y20" t="s">
        <v>1638</v>
      </c>
      <c r="Z20" t="s">
        <v>1702</v>
      </c>
      <c r="AA20" t="s">
        <v>1715</v>
      </c>
      <c r="AB20" t="s">
        <v>1735</v>
      </c>
      <c r="AC20" t="s">
        <v>1781</v>
      </c>
      <c r="AD20" t="s">
        <v>1832</v>
      </c>
      <c r="AE20" t="s">
        <v>1862</v>
      </c>
      <c r="AF20" t="s">
        <v>1881</v>
      </c>
      <c r="AG20" t="s">
        <v>1914</v>
      </c>
      <c r="AH20" t="s">
        <v>1935</v>
      </c>
      <c r="AI20" t="s">
        <v>1945</v>
      </c>
      <c r="AJ20" t="s">
        <v>1980</v>
      </c>
      <c r="AK20" t="s">
        <v>2002</v>
      </c>
      <c r="AL20" t="s">
        <v>2013</v>
      </c>
      <c r="AM20" t="s">
        <v>2043</v>
      </c>
      <c r="AN20" t="s">
        <v>2066</v>
      </c>
      <c r="AO20" t="s">
        <v>2079</v>
      </c>
      <c r="AP20" t="s">
        <v>2123</v>
      </c>
      <c r="AQ20" t="s">
        <v>2186</v>
      </c>
      <c r="AR20" t="s">
        <v>2204</v>
      </c>
      <c r="AS20" t="s">
        <v>2250</v>
      </c>
      <c r="AT20" t="s">
        <v>2254</v>
      </c>
      <c r="AU20" t="s">
        <v>2285</v>
      </c>
      <c r="AV20" t="s">
        <v>2322</v>
      </c>
      <c r="AW20" t="s">
        <v>2340</v>
      </c>
    </row>
    <row r="21" spans="3:49">
      <c r="C21" s="16" t="s">
        <v>719</v>
      </c>
      <c r="D21" s="16" t="s">
        <v>855</v>
      </c>
      <c r="E21" s="2" t="s">
        <v>872</v>
      </c>
      <c r="F21" s="16" t="s">
        <v>909</v>
      </c>
      <c r="G21" s="16" t="s">
        <v>944</v>
      </c>
      <c r="H21" s="16" t="s">
        <v>979</v>
      </c>
      <c r="I21" s="16" t="s">
        <v>993</v>
      </c>
      <c r="J21" s="16" t="s">
        <v>1072</v>
      </c>
      <c r="K21" s="16" t="s">
        <v>1095</v>
      </c>
      <c r="L21" t="s">
        <v>1116</v>
      </c>
      <c r="M21" t="s">
        <v>1177</v>
      </c>
      <c r="N21" t="s">
        <v>1235</v>
      </c>
      <c r="O21" t="s">
        <v>1323</v>
      </c>
      <c r="P21" t="s">
        <v>1352</v>
      </c>
      <c r="Q21" t="s">
        <v>1381</v>
      </c>
      <c r="S21" t="s">
        <v>1422</v>
      </c>
      <c r="U21" t="s">
        <v>1457</v>
      </c>
      <c r="V21" t="s">
        <v>1521</v>
      </c>
      <c r="W21" t="s">
        <v>1580</v>
      </c>
      <c r="X21" t="s">
        <v>1604</v>
      </c>
      <c r="Y21" t="s">
        <v>1657</v>
      </c>
      <c r="Z21" t="s">
        <v>1697</v>
      </c>
      <c r="AA21" t="s">
        <v>1713</v>
      </c>
      <c r="AB21" t="s">
        <v>1739</v>
      </c>
      <c r="AC21" t="s">
        <v>1785</v>
      </c>
      <c r="AD21" t="s">
        <v>1834</v>
      </c>
      <c r="AE21" t="s">
        <v>1842</v>
      </c>
      <c r="AF21" t="s">
        <v>1899</v>
      </c>
      <c r="AG21" t="s">
        <v>1906</v>
      </c>
      <c r="AH21" t="s">
        <v>1929</v>
      </c>
      <c r="AI21" t="s">
        <v>1965</v>
      </c>
      <c r="AJ21" t="s">
        <v>1970</v>
      </c>
      <c r="AK21" t="s">
        <v>1995</v>
      </c>
      <c r="AL21" t="s">
        <v>2035</v>
      </c>
      <c r="AN21" t="s">
        <v>2070</v>
      </c>
      <c r="AO21" t="s">
        <v>2078</v>
      </c>
      <c r="AP21" t="s">
        <v>2142</v>
      </c>
      <c r="AQ21" t="s">
        <v>2169</v>
      </c>
      <c r="AR21" t="s">
        <v>2202</v>
      </c>
      <c r="AS21" t="s">
        <v>2208</v>
      </c>
      <c r="AT21" t="s">
        <v>2264</v>
      </c>
      <c r="AU21" t="s">
        <v>2273</v>
      </c>
      <c r="AV21" t="s">
        <v>2304</v>
      </c>
      <c r="AW21" t="s">
        <v>2350</v>
      </c>
    </row>
    <row r="22" spans="3:49">
      <c r="C22" s="16" t="s">
        <v>786</v>
      </c>
      <c r="D22" s="16" t="s">
        <v>827</v>
      </c>
      <c r="E22" s="2" t="s">
        <v>885</v>
      </c>
      <c r="F22" s="16" t="s">
        <v>896</v>
      </c>
      <c r="G22" s="16" t="s">
        <v>951</v>
      </c>
      <c r="H22" s="16" t="s">
        <v>954</v>
      </c>
      <c r="I22" s="16" t="s">
        <v>1010</v>
      </c>
      <c r="J22" s="16" t="s">
        <v>1053</v>
      </c>
      <c r="K22" s="16" t="s">
        <v>1110</v>
      </c>
      <c r="L22" t="s">
        <v>1138</v>
      </c>
      <c r="M22" t="s">
        <v>1152</v>
      </c>
      <c r="N22" t="s">
        <v>1266</v>
      </c>
      <c r="O22" t="s">
        <v>1274</v>
      </c>
      <c r="P22" t="s">
        <v>1351</v>
      </c>
      <c r="Q22" t="s">
        <v>1384</v>
      </c>
      <c r="S22" t="s">
        <v>1410</v>
      </c>
      <c r="U22" t="s">
        <v>1452</v>
      </c>
      <c r="V22" t="s">
        <v>1481</v>
      </c>
      <c r="W22" t="s">
        <v>1585</v>
      </c>
      <c r="X22" t="s">
        <v>1605</v>
      </c>
      <c r="Y22" t="s">
        <v>1656</v>
      </c>
      <c r="Z22" t="s">
        <v>1700</v>
      </c>
      <c r="AA22" t="s">
        <v>1721</v>
      </c>
      <c r="AB22" t="s">
        <v>1727</v>
      </c>
      <c r="AC22" t="s">
        <v>1757</v>
      </c>
      <c r="AD22" t="s">
        <v>1811</v>
      </c>
      <c r="AE22" t="s">
        <v>1843</v>
      </c>
      <c r="AF22" t="s">
        <v>1901</v>
      </c>
      <c r="AG22" t="s">
        <v>1910</v>
      </c>
      <c r="AH22" t="s">
        <v>1938</v>
      </c>
      <c r="AI22" t="s">
        <v>1951</v>
      </c>
      <c r="AJ22" t="s">
        <v>1975</v>
      </c>
      <c r="AK22" t="s">
        <v>2007</v>
      </c>
      <c r="AL22" t="s">
        <v>2029</v>
      </c>
      <c r="AN22" t="s">
        <v>2053</v>
      </c>
      <c r="AO22" t="s">
        <v>2086</v>
      </c>
      <c r="AP22" t="s">
        <v>2131</v>
      </c>
      <c r="AQ22" t="s">
        <v>2180</v>
      </c>
      <c r="AR22" t="s">
        <v>2192</v>
      </c>
      <c r="AS22" t="s">
        <v>2238</v>
      </c>
      <c r="AU22" t="s">
        <v>2272</v>
      </c>
      <c r="AV22" t="s">
        <v>2317</v>
      </c>
      <c r="AW22" t="s">
        <v>2375</v>
      </c>
    </row>
    <row r="23" spans="3:49">
      <c r="C23" s="16" t="s">
        <v>807</v>
      </c>
      <c r="D23" s="16" t="s">
        <v>840</v>
      </c>
      <c r="E23" s="2" t="s">
        <v>865</v>
      </c>
      <c r="F23" s="16" t="s">
        <v>892</v>
      </c>
      <c r="G23" s="16" t="s">
        <v>942</v>
      </c>
      <c r="H23" s="16" t="s">
        <v>961</v>
      </c>
      <c r="I23" s="16" t="s">
        <v>1001</v>
      </c>
      <c r="J23" s="16" t="s">
        <v>1080</v>
      </c>
      <c r="K23" s="16" t="s">
        <v>1108</v>
      </c>
      <c r="L23" t="s">
        <v>1121</v>
      </c>
      <c r="M23" t="s">
        <v>1164</v>
      </c>
      <c r="N23" t="s">
        <v>1255</v>
      </c>
      <c r="O23" t="s">
        <v>1299</v>
      </c>
      <c r="P23" t="s">
        <v>1357</v>
      </c>
      <c r="Q23" t="s">
        <v>1388</v>
      </c>
      <c r="U23" t="s">
        <v>1467</v>
      </c>
      <c r="V23" t="s">
        <v>1473</v>
      </c>
      <c r="W23" t="s">
        <v>1588</v>
      </c>
      <c r="X23" t="s">
        <v>1619</v>
      </c>
      <c r="Y23" t="s">
        <v>1674</v>
      </c>
      <c r="Z23" t="s">
        <v>1678</v>
      </c>
      <c r="AB23" t="s">
        <v>1728</v>
      </c>
      <c r="AC23" t="s">
        <v>1776</v>
      </c>
      <c r="AD23" t="s">
        <v>1795</v>
      </c>
      <c r="AE23" t="s">
        <v>1841</v>
      </c>
      <c r="AF23" t="s">
        <v>1880</v>
      </c>
      <c r="AI23" t="s">
        <v>1966</v>
      </c>
      <c r="AJ23" t="s">
        <v>1976</v>
      </c>
      <c r="AL23" t="s">
        <v>2027</v>
      </c>
      <c r="AN23" t="s">
        <v>2056</v>
      </c>
      <c r="AO23" t="s">
        <v>2102</v>
      </c>
      <c r="AP23" t="s">
        <v>2158</v>
      </c>
      <c r="AQ23" t="s">
        <v>2177</v>
      </c>
      <c r="AR23" t="s">
        <v>2193</v>
      </c>
      <c r="AS23" t="s">
        <v>2221</v>
      </c>
      <c r="AU23" t="s">
        <v>2294</v>
      </c>
      <c r="AV23" t="s">
        <v>2310</v>
      </c>
      <c r="AW23" t="s">
        <v>2368</v>
      </c>
    </row>
    <row r="24" spans="3:49">
      <c r="C24" s="16" t="s">
        <v>723</v>
      </c>
      <c r="D24" s="16" t="s">
        <v>846</v>
      </c>
      <c r="E24" s="2" t="s">
        <v>878</v>
      </c>
      <c r="F24" s="16" t="s">
        <v>917</v>
      </c>
      <c r="G24" s="16" t="s">
        <v>949</v>
      </c>
      <c r="H24" s="16" t="s">
        <v>978</v>
      </c>
      <c r="I24" s="16" t="s">
        <v>1000</v>
      </c>
      <c r="J24" s="16" t="s">
        <v>1054</v>
      </c>
      <c r="K24" s="16" t="s">
        <v>1105</v>
      </c>
      <c r="L24" t="s">
        <v>1144</v>
      </c>
      <c r="M24" t="s">
        <v>1168</v>
      </c>
      <c r="N24" t="s">
        <v>1252</v>
      </c>
      <c r="O24" t="s">
        <v>1303</v>
      </c>
      <c r="P24" t="s">
        <v>1340</v>
      </c>
      <c r="Q24" t="s">
        <v>1372</v>
      </c>
      <c r="U24" t="s">
        <v>1460</v>
      </c>
      <c r="V24" t="s">
        <v>1544</v>
      </c>
      <c r="W24" t="s">
        <v>1572</v>
      </c>
      <c r="X24" t="s">
        <v>1616</v>
      </c>
      <c r="Y24" t="s">
        <v>1641</v>
      </c>
      <c r="Z24" t="s">
        <v>1693</v>
      </c>
      <c r="AB24" t="s">
        <v>1748</v>
      </c>
      <c r="AC24" t="s">
        <v>1780</v>
      </c>
      <c r="AD24" t="s">
        <v>1833</v>
      </c>
      <c r="AE24" t="s">
        <v>1850</v>
      </c>
      <c r="AF24" t="s">
        <v>1900</v>
      </c>
      <c r="AI24" t="s">
        <v>1959</v>
      </c>
      <c r="AJ24" t="s">
        <v>1984</v>
      </c>
      <c r="AL24" t="s">
        <v>2018</v>
      </c>
      <c r="AO24" t="s">
        <v>2084</v>
      </c>
      <c r="AP24" t="s">
        <v>2155</v>
      </c>
      <c r="AR24" t="s">
        <v>2199</v>
      </c>
      <c r="AS24" t="s">
        <v>2247</v>
      </c>
      <c r="AU24" t="s">
        <v>2275</v>
      </c>
      <c r="AV24" t="s">
        <v>2330</v>
      </c>
      <c r="AW24" t="s">
        <v>2378</v>
      </c>
    </row>
    <row r="25" spans="3:49">
      <c r="C25" s="16" t="s">
        <v>686</v>
      </c>
      <c r="D25" s="16" t="s">
        <v>824</v>
      </c>
      <c r="E25" s="2" t="s">
        <v>869</v>
      </c>
      <c r="F25" s="16" t="s">
        <v>899</v>
      </c>
      <c r="G25" s="16" t="s">
        <v>943</v>
      </c>
      <c r="H25" s="16" t="s">
        <v>966</v>
      </c>
      <c r="I25" s="16" t="s">
        <v>989</v>
      </c>
      <c r="J25" s="16" t="s">
        <v>1056</v>
      </c>
      <c r="K25" s="16" t="s">
        <v>1109</v>
      </c>
      <c r="L25" t="s">
        <v>1147</v>
      </c>
      <c r="M25" t="s">
        <v>1150</v>
      </c>
      <c r="N25" t="s">
        <v>1251</v>
      </c>
      <c r="O25" t="s">
        <v>1300</v>
      </c>
      <c r="P25" t="s">
        <v>1348</v>
      </c>
      <c r="Q25" t="s">
        <v>1369</v>
      </c>
      <c r="U25" t="s">
        <v>1444</v>
      </c>
      <c r="V25" t="s">
        <v>1536</v>
      </c>
      <c r="W25" t="s">
        <v>1551</v>
      </c>
      <c r="X25" t="s">
        <v>1591</v>
      </c>
      <c r="Y25" t="s">
        <v>1642</v>
      </c>
      <c r="Z25" t="s">
        <v>1687</v>
      </c>
      <c r="AB25" t="s">
        <v>1731</v>
      </c>
      <c r="AC25" t="s">
        <v>1792</v>
      </c>
      <c r="AD25" t="s">
        <v>1813</v>
      </c>
      <c r="AE25" t="s">
        <v>1866</v>
      </c>
      <c r="AF25" t="s">
        <v>1877</v>
      </c>
      <c r="AI25" t="s">
        <v>1952</v>
      </c>
      <c r="AJ25" t="s">
        <v>1973</v>
      </c>
      <c r="AL25" t="s">
        <v>2019</v>
      </c>
      <c r="AO25" t="s">
        <v>2077</v>
      </c>
      <c r="AP25" t="s">
        <v>2162</v>
      </c>
      <c r="AS25" t="s">
        <v>2232</v>
      </c>
      <c r="AU25" t="s">
        <v>2292</v>
      </c>
      <c r="AV25" t="s">
        <v>2306</v>
      </c>
      <c r="AW25" t="s">
        <v>2377</v>
      </c>
    </row>
    <row r="26" spans="3:49">
      <c r="C26" s="16" t="s">
        <v>755</v>
      </c>
      <c r="D26" s="16" t="s">
        <v>841</v>
      </c>
      <c r="E26" s="2" t="s">
        <v>888</v>
      </c>
      <c r="F26" s="16" t="s">
        <v>919</v>
      </c>
      <c r="G26" s="16" t="s">
        <v>932</v>
      </c>
      <c r="H26" s="16" t="s">
        <v>960</v>
      </c>
      <c r="I26" s="16" t="s">
        <v>1028</v>
      </c>
      <c r="J26" s="16" t="s">
        <v>1082</v>
      </c>
      <c r="K26" s="16" t="s">
        <v>1097</v>
      </c>
      <c r="L26" t="s">
        <v>1136</v>
      </c>
      <c r="M26" t="s">
        <v>1183</v>
      </c>
      <c r="N26" t="s">
        <v>1223</v>
      </c>
      <c r="O26" t="s">
        <v>1306</v>
      </c>
      <c r="P26" t="s">
        <v>1333</v>
      </c>
      <c r="Q26" t="s">
        <v>1363</v>
      </c>
      <c r="U26" t="s">
        <v>1450</v>
      </c>
      <c r="V26" t="s">
        <v>1538</v>
      </c>
      <c r="W26" t="s">
        <v>1549</v>
      </c>
      <c r="X26" t="s">
        <v>1590</v>
      </c>
      <c r="Y26" t="s">
        <v>1675</v>
      </c>
      <c r="Z26" t="s">
        <v>1684</v>
      </c>
      <c r="AB26" t="s">
        <v>1734</v>
      </c>
      <c r="AC26" t="s">
        <v>1777</v>
      </c>
      <c r="AD26" t="s">
        <v>1821</v>
      </c>
      <c r="AE26" t="s">
        <v>1871</v>
      </c>
      <c r="AF26" t="s">
        <v>1896</v>
      </c>
      <c r="AI26" t="s">
        <v>1955</v>
      </c>
      <c r="AJ26" t="s">
        <v>1977</v>
      </c>
      <c r="AL26" t="s">
        <v>2026</v>
      </c>
      <c r="AO26" t="s">
        <v>2080</v>
      </c>
      <c r="AP26" t="s">
        <v>2107</v>
      </c>
      <c r="AS26" t="s">
        <v>2213</v>
      </c>
      <c r="AU26" t="s">
        <v>2279</v>
      </c>
      <c r="AV26" t="s">
        <v>2331</v>
      </c>
      <c r="AW26" t="s">
        <v>2361</v>
      </c>
    </row>
    <row r="27" spans="3:49">
      <c r="C27" s="16" t="s">
        <v>670</v>
      </c>
      <c r="D27" s="16" t="s">
        <v>856</v>
      </c>
      <c r="E27" s="2" t="s">
        <v>870</v>
      </c>
      <c r="F27" s="16" t="s">
        <v>901</v>
      </c>
      <c r="G27" s="16" t="s">
        <v>934</v>
      </c>
      <c r="H27" s="16" t="s">
        <v>964</v>
      </c>
      <c r="I27" s="16" t="s">
        <v>1006</v>
      </c>
      <c r="J27" s="16" t="s">
        <v>1068</v>
      </c>
      <c r="K27" s="16" t="s">
        <v>1106</v>
      </c>
      <c r="L27" t="s">
        <v>1124</v>
      </c>
      <c r="M27" t="s">
        <v>1184</v>
      </c>
      <c r="N27" t="s">
        <v>1247</v>
      </c>
      <c r="O27" t="s">
        <v>1275</v>
      </c>
      <c r="P27" t="s">
        <v>1335</v>
      </c>
      <c r="Q27" t="s">
        <v>1362</v>
      </c>
      <c r="U27" t="s">
        <v>1449</v>
      </c>
      <c r="V27" t="s">
        <v>1528</v>
      </c>
      <c r="W27" t="s">
        <v>1550</v>
      </c>
      <c r="X27" t="s">
        <v>1612</v>
      </c>
      <c r="Y27" t="s">
        <v>1644</v>
      </c>
      <c r="Z27" t="s">
        <v>1681</v>
      </c>
      <c r="AB27" t="s">
        <v>1736</v>
      </c>
      <c r="AC27" t="s">
        <v>1759</v>
      </c>
      <c r="AD27" t="s">
        <v>1835</v>
      </c>
      <c r="AE27" t="s">
        <v>1856</v>
      </c>
      <c r="AF27" t="s">
        <v>1892</v>
      </c>
      <c r="AI27" t="s">
        <v>1968</v>
      </c>
      <c r="AL27" t="s">
        <v>2016</v>
      </c>
      <c r="AO27" t="s">
        <v>2093</v>
      </c>
      <c r="AP27" t="s">
        <v>2148</v>
      </c>
      <c r="AS27" t="s">
        <v>2244</v>
      </c>
      <c r="AU27" t="s">
        <v>2271</v>
      </c>
      <c r="AV27" t="s">
        <v>2303</v>
      </c>
      <c r="AW27" t="s">
        <v>2367</v>
      </c>
    </row>
    <row r="28" spans="3:49">
      <c r="C28" s="16" t="s">
        <v>656</v>
      </c>
      <c r="D28" s="16" t="s">
        <v>835</v>
      </c>
      <c r="E28" s="2" t="s">
        <v>862</v>
      </c>
      <c r="F28" s="16" t="s">
        <v>897</v>
      </c>
      <c r="G28" s="16" t="s">
        <v>929</v>
      </c>
      <c r="H28" s="16" t="s">
        <v>968</v>
      </c>
      <c r="I28" s="16" t="s">
        <v>1019</v>
      </c>
      <c r="J28" s="16" t="s">
        <v>1061</v>
      </c>
      <c r="K28" s="16" t="s">
        <v>1099</v>
      </c>
      <c r="L28" t="s">
        <v>1134</v>
      </c>
      <c r="M28" t="s">
        <v>1162</v>
      </c>
      <c r="N28" t="s">
        <v>1250</v>
      </c>
      <c r="O28" t="s">
        <v>1279</v>
      </c>
      <c r="P28" t="s">
        <v>1354</v>
      </c>
      <c r="Q28" t="s">
        <v>1370</v>
      </c>
      <c r="U28" t="s">
        <v>1458</v>
      </c>
      <c r="V28" t="s">
        <v>1495</v>
      </c>
      <c r="W28" t="s">
        <v>1571</v>
      </c>
      <c r="X28" t="s">
        <v>1603</v>
      </c>
      <c r="Y28" t="s">
        <v>1628</v>
      </c>
      <c r="Z28" t="s">
        <v>1703</v>
      </c>
      <c r="AB28" t="s">
        <v>1751</v>
      </c>
      <c r="AC28" t="s">
        <v>1790</v>
      </c>
      <c r="AD28" t="s">
        <v>1800</v>
      </c>
      <c r="AE28" t="s">
        <v>1858</v>
      </c>
      <c r="AF28" t="s">
        <v>1889</v>
      </c>
      <c r="AI28" t="s">
        <v>1956</v>
      </c>
      <c r="AO28" t="s">
        <v>2097</v>
      </c>
      <c r="AP28" t="s">
        <v>2110</v>
      </c>
      <c r="AS28" t="s">
        <v>2242</v>
      </c>
      <c r="AU28" t="s">
        <v>2270</v>
      </c>
      <c r="AV28" t="s">
        <v>2337</v>
      </c>
      <c r="AW28" t="s">
        <v>2370</v>
      </c>
    </row>
    <row r="29" spans="3:49">
      <c r="C29" s="16" t="s">
        <v>788</v>
      </c>
      <c r="D29" s="16" t="s">
        <v>842</v>
      </c>
      <c r="E29" s="2" t="s">
        <v>880</v>
      </c>
      <c r="F29" s="16" t="s">
        <v>903</v>
      </c>
      <c r="G29" s="16"/>
      <c r="H29" s="16" t="s">
        <v>962</v>
      </c>
      <c r="I29" s="16" t="s">
        <v>991</v>
      </c>
      <c r="J29" s="16" t="s">
        <v>1076</v>
      </c>
      <c r="K29" s="16"/>
      <c r="L29" t="s">
        <v>1135</v>
      </c>
      <c r="M29" t="s">
        <v>1173</v>
      </c>
      <c r="N29" t="s">
        <v>1256</v>
      </c>
      <c r="O29" t="s">
        <v>1270</v>
      </c>
      <c r="P29" t="s">
        <v>1358</v>
      </c>
      <c r="Q29" t="s">
        <v>1380</v>
      </c>
      <c r="U29" t="s">
        <v>1465</v>
      </c>
      <c r="V29" t="s">
        <v>1490</v>
      </c>
      <c r="W29" t="s">
        <v>1558</v>
      </c>
      <c r="X29" t="s">
        <v>1601</v>
      </c>
      <c r="Y29" t="s">
        <v>1650</v>
      </c>
      <c r="Z29" t="s">
        <v>1705</v>
      </c>
      <c r="AB29" t="s">
        <v>1746</v>
      </c>
      <c r="AC29" t="s">
        <v>1788</v>
      </c>
      <c r="AD29" t="s">
        <v>1831</v>
      </c>
      <c r="AE29" t="s">
        <v>1855</v>
      </c>
      <c r="AF29" t="s">
        <v>1895</v>
      </c>
      <c r="AI29" t="s">
        <v>1961</v>
      </c>
      <c r="AO29" t="s">
        <v>2085</v>
      </c>
      <c r="AP29" t="s">
        <v>2149</v>
      </c>
      <c r="AS29" t="s">
        <v>2225</v>
      </c>
      <c r="AU29" t="s">
        <v>2290</v>
      </c>
      <c r="AV29" t="s">
        <v>2333</v>
      </c>
      <c r="AW29" t="s">
        <v>2346</v>
      </c>
    </row>
    <row r="30" spans="3:49">
      <c r="C30" s="16" t="s">
        <v>769</v>
      </c>
      <c r="D30" s="16" t="s">
        <v>857</v>
      </c>
      <c r="E30" s="2" t="s">
        <v>890</v>
      </c>
      <c r="F30" s="16" t="s">
        <v>914</v>
      </c>
      <c r="G30" s="16"/>
      <c r="H30" s="16" t="s">
        <v>974</v>
      </c>
      <c r="I30" s="16" t="s">
        <v>1044</v>
      </c>
      <c r="J30" s="16" t="s">
        <v>1048</v>
      </c>
      <c r="K30" s="16"/>
      <c r="L30" t="s">
        <v>1132</v>
      </c>
      <c r="M30" t="s">
        <v>1189</v>
      </c>
      <c r="N30" t="s">
        <v>1261</v>
      </c>
      <c r="O30" t="s">
        <v>1281</v>
      </c>
      <c r="P30" t="s">
        <v>1339</v>
      </c>
      <c r="Q30" t="s">
        <v>1374</v>
      </c>
      <c r="U30" t="s">
        <v>1446</v>
      </c>
      <c r="V30" t="s">
        <v>1541</v>
      </c>
      <c r="W30" t="s">
        <v>1581</v>
      </c>
      <c r="X30" t="s">
        <v>1597</v>
      </c>
      <c r="Y30" t="s">
        <v>1673</v>
      </c>
      <c r="Z30" t="s">
        <v>1698</v>
      </c>
      <c r="AC30" t="s">
        <v>1770</v>
      </c>
      <c r="AD30" t="s">
        <v>1810</v>
      </c>
      <c r="AE30" t="s">
        <v>1868</v>
      </c>
      <c r="AF30" t="s">
        <v>1891</v>
      </c>
      <c r="AI30" t="s">
        <v>1958</v>
      </c>
      <c r="AO30" t="s">
        <v>2076</v>
      </c>
      <c r="AP30" t="s">
        <v>2165</v>
      </c>
      <c r="AS30" t="s">
        <v>2226</v>
      </c>
      <c r="AV30" t="s">
        <v>2316</v>
      </c>
      <c r="AW30" t="s">
        <v>2363</v>
      </c>
    </row>
    <row r="31" spans="3:49">
      <c r="C31" s="16" t="s">
        <v>750</v>
      </c>
      <c r="D31" s="16" t="s">
        <v>821</v>
      </c>
      <c r="E31" s="2" t="s">
        <v>886</v>
      </c>
      <c r="F31" s="16" t="s">
        <v>911</v>
      </c>
      <c r="G31" s="16"/>
      <c r="H31" s="16" t="s">
        <v>975</v>
      </c>
      <c r="I31" s="16" t="s">
        <v>992</v>
      </c>
      <c r="J31" s="16" t="s">
        <v>1081</v>
      </c>
      <c r="K31" s="16"/>
      <c r="L31" t="s">
        <v>1120</v>
      </c>
      <c r="M31" t="s">
        <v>1211</v>
      </c>
      <c r="N31" t="s">
        <v>1242</v>
      </c>
      <c r="O31" t="s">
        <v>1273</v>
      </c>
      <c r="P31" t="s">
        <v>1346</v>
      </c>
      <c r="Q31" t="s">
        <v>1371</v>
      </c>
      <c r="V31" t="s">
        <v>1527</v>
      </c>
      <c r="W31" t="s">
        <v>1552</v>
      </c>
      <c r="X31" t="s">
        <v>1594</v>
      </c>
      <c r="Y31" t="s">
        <v>1654</v>
      </c>
      <c r="Z31" t="s">
        <v>1679</v>
      </c>
      <c r="AC31" t="s">
        <v>1794</v>
      </c>
      <c r="AD31" t="s">
        <v>1825</v>
      </c>
      <c r="AE31" t="s">
        <v>1839</v>
      </c>
      <c r="AF31" t="s">
        <v>1888</v>
      </c>
      <c r="AO31" t="s">
        <v>2096</v>
      </c>
      <c r="AP31" t="s">
        <v>2127</v>
      </c>
      <c r="AS31" t="s">
        <v>2224</v>
      </c>
      <c r="AV31" t="s">
        <v>2325</v>
      </c>
      <c r="AW31" t="s">
        <v>2353</v>
      </c>
    </row>
    <row r="32" spans="3:49">
      <c r="C32" s="16" t="s">
        <v>774</v>
      </c>
      <c r="D32" s="16" t="s">
        <v>850</v>
      </c>
      <c r="E32" s="2" t="s">
        <v>860</v>
      </c>
      <c r="F32" s="16" t="s">
        <v>924</v>
      </c>
      <c r="G32" s="16"/>
      <c r="H32" s="16" t="s">
        <v>984</v>
      </c>
      <c r="I32" s="16" t="s">
        <v>994</v>
      </c>
      <c r="J32" s="16" t="s">
        <v>1089</v>
      </c>
      <c r="K32" s="16"/>
      <c r="L32" t="s">
        <v>1139</v>
      </c>
      <c r="M32" t="s">
        <v>1167</v>
      </c>
      <c r="N32" t="s">
        <v>1245</v>
      </c>
      <c r="O32" t="s">
        <v>1278</v>
      </c>
      <c r="P32" t="s">
        <v>1355</v>
      </c>
      <c r="Q32" t="s">
        <v>1383</v>
      </c>
      <c r="V32" t="s">
        <v>1524</v>
      </c>
      <c r="W32" t="s">
        <v>1555</v>
      </c>
      <c r="X32" t="s">
        <v>1611</v>
      </c>
      <c r="Y32" t="s">
        <v>1647</v>
      </c>
      <c r="Z32" t="s">
        <v>1701</v>
      </c>
      <c r="AC32" t="s">
        <v>1755</v>
      </c>
      <c r="AD32" t="s">
        <v>1808</v>
      </c>
      <c r="AE32" t="s">
        <v>1870</v>
      </c>
      <c r="AF32" t="s">
        <v>1893</v>
      </c>
      <c r="AO32" t="s">
        <v>2101</v>
      </c>
      <c r="AP32" t="s">
        <v>2147</v>
      </c>
      <c r="AS32" t="s">
        <v>2243</v>
      </c>
      <c r="AV32" t="s">
        <v>2318</v>
      </c>
      <c r="AW32" t="s">
        <v>2343</v>
      </c>
    </row>
    <row r="33" spans="3:49">
      <c r="C33" s="16" t="s">
        <v>775</v>
      </c>
      <c r="D33" s="16" t="s">
        <v>828</v>
      </c>
      <c r="E33" s="2" t="s">
        <v>859</v>
      </c>
      <c r="F33" s="16" t="s">
        <v>926</v>
      </c>
      <c r="G33" s="16"/>
      <c r="H33" s="16" t="s">
        <v>959</v>
      </c>
      <c r="I33" s="16" t="s">
        <v>1008</v>
      </c>
      <c r="J33" s="16" t="s">
        <v>1059</v>
      </c>
      <c r="K33" s="16"/>
      <c r="L33" t="s">
        <v>1123</v>
      </c>
      <c r="M33" t="s">
        <v>1155</v>
      </c>
      <c r="N33" t="s">
        <v>1239</v>
      </c>
      <c r="O33" t="s">
        <v>1272</v>
      </c>
      <c r="P33" t="s">
        <v>1342</v>
      </c>
      <c r="Q33" t="s">
        <v>1387</v>
      </c>
      <c r="V33" t="s">
        <v>1493</v>
      </c>
      <c r="W33" t="s">
        <v>1586</v>
      </c>
      <c r="X33" t="s">
        <v>1615</v>
      </c>
      <c r="Y33" t="s">
        <v>1648</v>
      </c>
      <c r="AC33" t="s">
        <v>1786</v>
      </c>
      <c r="AD33" t="s">
        <v>1823</v>
      </c>
      <c r="AE33" t="s">
        <v>1836</v>
      </c>
      <c r="AF33" t="s">
        <v>1875</v>
      </c>
      <c r="AO33" t="s">
        <v>2105</v>
      </c>
      <c r="AP33" t="s">
        <v>2137</v>
      </c>
      <c r="AS33" t="s">
        <v>2233</v>
      </c>
      <c r="AV33" t="s">
        <v>2302</v>
      </c>
      <c r="AW33" t="s">
        <v>2339</v>
      </c>
    </row>
    <row r="34" spans="3:49">
      <c r="C34" s="16" t="s">
        <v>690</v>
      </c>
      <c r="D34" s="16" t="s">
        <v>829</v>
      </c>
      <c r="E34" s="2" t="s">
        <v>877</v>
      </c>
      <c r="F34" s="16" t="s">
        <v>908</v>
      </c>
      <c r="G34" s="16"/>
      <c r="H34" s="16" t="s">
        <v>973</v>
      </c>
      <c r="I34" s="16" t="s">
        <v>1025</v>
      </c>
      <c r="J34" s="16" t="s">
        <v>1067</v>
      </c>
      <c r="K34" s="16"/>
      <c r="L34" t="s">
        <v>1115</v>
      </c>
      <c r="M34" t="s">
        <v>1185</v>
      </c>
      <c r="N34" t="s">
        <v>1253</v>
      </c>
      <c r="O34" t="s">
        <v>1291</v>
      </c>
      <c r="P34" t="s">
        <v>1359</v>
      </c>
      <c r="V34" t="s">
        <v>1489</v>
      </c>
      <c r="W34" t="s">
        <v>1563</v>
      </c>
      <c r="X34" t="s">
        <v>1593</v>
      </c>
      <c r="Y34" t="s">
        <v>1632</v>
      </c>
      <c r="AC34" t="s">
        <v>1766</v>
      </c>
      <c r="AD34" t="s">
        <v>1815</v>
      </c>
      <c r="AE34" t="s">
        <v>1869</v>
      </c>
      <c r="AO34" t="s">
        <v>2074</v>
      </c>
      <c r="AP34" t="s">
        <v>2138</v>
      </c>
      <c r="AS34" t="s">
        <v>2240</v>
      </c>
      <c r="AV34" t="s">
        <v>2305</v>
      </c>
      <c r="AW34" t="s">
        <v>2349</v>
      </c>
    </row>
    <row r="35" spans="3:49">
      <c r="C35" s="16" t="s">
        <v>767</v>
      </c>
      <c r="D35" s="16" t="s">
        <v>820</v>
      </c>
      <c r="E35" s="2" t="s">
        <v>883</v>
      </c>
      <c r="F35" s="16" t="s">
        <v>913</v>
      </c>
      <c r="G35" s="16"/>
      <c r="H35" s="16" t="s">
        <v>952</v>
      </c>
      <c r="I35" s="16" t="s">
        <v>1030</v>
      </c>
      <c r="J35" s="16" t="s">
        <v>1074</v>
      </c>
      <c r="K35" s="16"/>
      <c r="L35" t="s">
        <v>1126</v>
      </c>
      <c r="M35" t="s">
        <v>1200</v>
      </c>
      <c r="N35" t="s">
        <v>1217</v>
      </c>
      <c r="O35" t="s">
        <v>1311</v>
      </c>
      <c r="P35" t="s">
        <v>1332</v>
      </c>
      <c r="V35" t="s">
        <v>1479</v>
      </c>
      <c r="W35" t="s">
        <v>1583</v>
      </c>
      <c r="X35" t="s">
        <v>1614</v>
      </c>
      <c r="Y35" t="s">
        <v>1676</v>
      </c>
      <c r="AC35" t="s">
        <v>1767</v>
      </c>
      <c r="AD35" t="s">
        <v>1817</v>
      </c>
      <c r="AE35" t="s">
        <v>1874</v>
      </c>
      <c r="AO35" t="s">
        <v>2091</v>
      </c>
      <c r="AP35" t="s">
        <v>2140</v>
      </c>
      <c r="AS35" t="s">
        <v>2210</v>
      </c>
      <c r="AV35" t="s">
        <v>2321</v>
      </c>
      <c r="AW35" t="s">
        <v>2364</v>
      </c>
    </row>
    <row r="36" spans="3:49">
      <c r="C36" s="16" t="s">
        <v>772</v>
      </c>
      <c r="D36" s="16" t="s">
        <v>834</v>
      </c>
      <c r="E36" s="2" t="s">
        <v>867</v>
      </c>
      <c r="F36" s="16" t="s">
        <v>916</v>
      </c>
      <c r="G36" s="16"/>
      <c r="H36" s="16" t="s">
        <v>965</v>
      </c>
      <c r="I36" s="16" t="s">
        <v>996</v>
      </c>
      <c r="J36" s="16" t="s">
        <v>1069</v>
      </c>
      <c r="K36" s="16"/>
      <c r="L36" t="s">
        <v>1143</v>
      </c>
      <c r="M36" t="s">
        <v>1156</v>
      </c>
      <c r="N36" t="s">
        <v>1213</v>
      </c>
      <c r="O36" t="s">
        <v>1268</v>
      </c>
      <c r="P36" t="s">
        <v>1329</v>
      </c>
      <c r="V36" t="s">
        <v>1477</v>
      </c>
      <c r="W36" t="s">
        <v>1554</v>
      </c>
      <c r="X36" t="s">
        <v>1623</v>
      </c>
      <c r="Y36" t="s">
        <v>1645</v>
      </c>
      <c r="AC36" t="s">
        <v>1787</v>
      </c>
      <c r="AD36" t="s">
        <v>1804</v>
      </c>
      <c r="AE36" t="s">
        <v>1849</v>
      </c>
      <c r="AO36" t="s">
        <v>2087</v>
      </c>
      <c r="AP36" t="s">
        <v>2139</v>
      </c>
      <c r="AS36" t="s">
        <v>2237</v>
      </c>
      <c r="AV36" t="s">
        <v>2298</v>
      </c>
      <c r="AW36" t="s">
        <v>2366</v>
      </c>
    </row>
    <row r="37" spans="3:49">
      <c r="C37" s="16" t="s">
        <v>685</v>
      </c>
      <c r="D37" s="16" t="s">
        <v>836</v>
      </c>
      <c r="E37" s="2"/>
      <c r="F37" s="16" t="s">
        <v>923</v>
      </c>
      <c r="G37" s="16"/>
      <c r="H37" s="16" t="s">
        <v>986</v>
      </c>
      <c r="I37" s="16" t="s">
        <v>998</v>
      </c>
      <c r="J37" s="16" t="s">
        <v>1055</v>
      </c>
      <c r="K37" s="16"/>
      <c r="L37" t="s">
        <v>1146</v>
      </c>
      <c r="M37" t="s">
        <v>1170</v>
      </c>
      <c r="N37" t="s">
        <v>1214</v>
      </c>
      <c r="O37" t="s">
        <v>1297</v>
      </c>
      <c r="V37" t="s">
        <v>1546</v>
      </c>
      <c r="W37" t="s">
        <v>1562</v>
      </c>
      <c r="X37" t="s">
        <v>1599</v>
      </c>
      <c r="Y37" t="s">
        <v>1662</v>
      </c>
      <c r="AC37" t="s">
        <v>1774</v>
      </c>
      <c r="AD37" t="s">
        <v>1799</v>
      </c>
      <c r="AE37" t="s">
        <v>1857</v>
      </c>
      <c r="AO37" t="s">
        <v>2100</v>
      </c>
      <c r="AP37" t="s">
        <v>2156</v>
      </c>
      <c r="AS37" t="s">
        <v>2222</v>
      </c>
      <c r="AV37" t="s">
        <v>2315</v>
      </c>
      <c r="AW37" t="s">
        <v>2352</v>
      </c>
    </row>
    <row r="38" spans="3:49">
      <c r="C38" s="16" t="s">
        <v>642</v>
      </c>
      <c r="D38" s="16" t="s">
        <v>825</v>
      </c>
      <c r="E38" s="2"/>
      <c r="F38" s="16" t="s">
        <v>912</v>
      </c>
      <c r="G38" s="16"/>
      <c r="H38" s="16" t="s">
        <v>953</v>
      </c>
      <c r="I38" s="16" t="s">
        <v>1005</v>
      </c>
      <c r="J38" s="16" t="s">
        <v>1066</v>
      </c>
      <c r="K38" s="16"/>
      <c r="L38" t="s">
        <v>1128</v>
      </c>
      <c r="M38" t="s">
        <v>1203</v>
      </c>
      <c r="N38" t="s">
        <v>1260</v>
      </c>
      <c r="O38" t="s">
        <v>1267</v>
      </c>
      <c r="V38" t="s">
        <v>1537</v>
      </c>
      <c r="W38" t="s">
        <v>1587</v>
      </c>
      <c r="X38" t="s">
        <v>1621</v>
      </c>
      <c r="Y38" t="s">
        <v>1640</v>
      </c>
      <c r="AC38" t="s">
        <v>1784</v>
      </c>
      <c r="AD38" t="s">
        <v>1807</v>
      </c>
      <c r="AE38" t="s">
        <v>1854</v>
      </c>
      <c r="AP38" t="s">
        <v>2113</v>
      </c>
      <c r="AS38" t="s">
        <v>2246</v>
      </c>
      <c r="AV38" t="s">
        <v>2323</v>
      </c>
      <c r="AW38" t="s">
        <v>2371</v>
      </c>
    </row>
    <row r="39" spans="3:49">
      <c r="C39" s="16" t="s">
        <v>742</v>
      </c>
      <c r="D39" s="16" t="s">
        <v>826</v>
      </c>
      <c r="E39" s="2"/>
      <c r="F39" s="16"/>
      <c r="G39" s="16"/>
      <c r="H39" s="16"/>
      <c r="I39" s="16" t="s">
        <v>1038</v>
      </c>
      <c r="J39" s="16" t="s">
        <v>1047</v>
      </c>
      <c r="K39" s="16"/>
      <c r="M39" t="s">
        <v>1194</v>
      </c>
      <c r="N39" t="s">
        <v>1263</v>
      </c>
      <c r="O39" t="s">
        <v>1282</v>
      </c>
      <c r="V39" t="s">
        <v>1485</v>
      </c>
      <c r="W39" t="s">
        <v>1557</v>
      </c>
      <c r="Y39" t="s">
        <v>1668</v>
      </c>
      <c r="AC39" t="s">
        <v>1779</v>
      </c>
      <c r="AD39" t="s">
        <v>1827</v>
      </c>
      <c r="AE39" t="s">
        <v>1848</v>
      </c>
      <c r="AP39" t="s">
        <v>2152</v>
      </c>
      <c r="AS39" t="s">
        <v>2212</v>
      </c>
      <c r="AV39" t="s">
        <v>2312</v>
      </c>
      <c r="AW39" t="s">
        <v>2348</v>
      </c>
    </row>
    <row r="40" spans="3:49">
      <c r="C40" s="16" t="s">
        <v>790</v>
      </c>
      <c r="D40" s="16" t="s">
        <v>845</v>
      </c>
      <c r="E40" s="2"/>
      <c r="F40" s="16"/>
      <c r="G40" s="16"/>
      <c r="H40" s="16"/>
      <c r="I40" s="16" t="s">
        <v>1023</v>
      </c>
      <c r="J40" s="16" t="s">
        <v>1062</v>
      </c>
      <c r="K40" s="16"/>
      <c r="M40" t="s">
        <v>1175</v>
      </c>
      <c r="N40" t="s">
        <v>1224</v>
      </c>
      <c r="O40" t="s">
        <v>1321</v>
      </c>
      <c r="V40" t="s">
        <v>1494</v>
      </c>
      <c r="W40" t="s">
        <v>1553</v>
      </c>
      <c r="Y40" t="s">
        <v>1652</v>
      </c>
      <c r="AC40" t="s">
        <v>1762</v>
      </c>
      <c r="AD40" t="s">
        <v>1796</v>
      </c>
      <c r="AE40" t="s">
        <v>1838</v>
      </c>
      <c r="AP40" t="s">
        <v>2126</v>
      </c>
      <c r="AS40" t="s">
        <v>2234</v>
      </c>
      <c r="AV40" t="s">
        <v>2309</v>
      </c>
      <c r="AW40" t="s">
        <v>2354</v>
      </c>
    </row>
    <row r="41" spans="3:49">
      <c r="C41" s="16" t="s">
        <v>689</v>
      </c>
      <c r="D41" s="16" t="s">
        <v>831</v>
      </c>
      <c r="E41" s="2"/>
      <c r="F41" s="16"/>
      <c r="G41" s="16"/>
      <c r="H41" s="16"/>
      <c r="I41" s="16" t="s">
        <v>1042</v>
      </c>
      <c r="J41" s="16" t="s">
        <v>1075</v>
      </c>
      <c r="K41" s="16"/>
      <c r="M41" t="s">
        <v>1182</v>
      </c>
      <c r="N41" t="s">
        <v>1254</v>
      </c>
      <c r="O41" t="s">
        <v>1280</v>
      </c>
      <c r="V41" t="s">
        <v>1484</v>
      </c>
      <c r="W41" t="s">
        <v>1564</v>
      </c>
      <c r="Y41" t="s">
        <v>1631</v>
      </c>
      <c r="AC41" t="s">
        <v>1778</v>
      </c>
      <c r="AD41" t="s">
        <v>1829</v>
      </c>
      <c r="AE41" t="s">
        <v>1837</v>
      </c>
      <c r="AP41" t="s">
        <v>2116</v>
      </c>
      <c r="AS41" t="s">
        <v>2229</v>
      </c>
      <c r="AV41" t="s">
        <v>2326</v>
      </c>
      <c r="AW41" t="s">
        <v>2376</v>
      </c>
    </row>
    <row r="42" spans="3:49">
      <c r="C42" s="16" t="s">
        <v>646</v>
      </c>
      <c r="D42" s="16" t="s">
        <v>844</v>
      </c>
      <c r="E42" s="2"/>
      <c r="F42" s="16"/>
      <c r="G42" s="16"/>
      <c r="H42" s="16"/>
      <c r="I42" s="16" t="s">
        <v>1037</v>
      </c>
      <c r="J42" s="16" t="s">
        <v>1046</v>
      </c>
      <c r="K42" s="16"/>
      <c r="M42" t="s">
        <v>1199</v>
      </c>
      <c r="N42" t="s">
        <v>1243</v>
      </c>
      <c r="O42" t="s">
        <v>1322</v>
      </c>
      <c r="V42" t="s">
        <v>1543</v>
      </c>
      <c r="W42" t="s">
        <v>1584</v>
      </c>
      <c r="Y42" t="s">
        <v>1635</v>
      </c>
      <c r="AC42" t="s">
        <v>1769</v>
      </c>
      <c r="AD42" t="s">
        <v>1809</v>
      </c>
      <c r="AE42" t="s">
        <v>1864</v>
      </c>
      <c r="AP42" t="s">
        <v>2122</v>
      </c>
      <c r="AS42" t="s">
        <v>2235</v>
      </c>
      <c r="AV42" t="s">
        <v>2327</v>
      </c>
      <c r="AW42" t="s">
        <v>2379</v>
      </c>
    </row>
    <row r="43" spans="3:49">
      <c r="C43" s="16" t="s">
        <v>746</v>
      </c>
      <c r="D43" s="16" t="s">
        <v>847</v>
      </c>
      <c r="E43" s="2"/>
      <c r="F43" s="16"/>
      <c r="G43" s="16"/>
      <c r="H43" s="16"/>
      <c r="I43" s="16" t="s">
        <v>1011</v>
      </c>
      <c r="J43" s="16" t="s">
        <v>1083</v>
      </c>
      <c r="K43" s="16"/>
      <c r="M43" t="s">
        <v>1163</v>
      </c>
      <c r="N43" t="s">
        <v>1262</v>
      </c>
      <c r="O43" t="s">
        <v>1315</v>
      </c>
      <c r="V43" t="s">
        <v>1515</v>
      </c>
      <c r="W43" t="s">
        <v>1561</v>
      </c>
      <c r="Y43" t="s">
        <v>1677</v>
      </c>
      <c r="AC43" t="s">
        <v>1791</v>
      </c>
      <c r="AD43" t="s">
        <v>1818</v>
      </c>
      <c r="AP43" t="s">
        <v>2166</v>
      </c>
      <c r="AS43" t="s">
        <v>2209</v>
      </c>
      <c r="AV43" t="s">
        <v>2328</v>
      </c>
      <c r="AW43" t="s">
        <v>2365</v>
      </c>
    </row>
    <row r="44" spans="3:49">
      <c r="C44" s="16" t="s">
        <v>731</v>
      </c>
      <c r="D44" s="16"/>
      <c r="E44" s="2"/>
      <c r="F44" s="16"/>
      <c r="G44" s="16"/>
      <c r="H44" s="16"/>
      <c r="I44" s="16" t="s">
        <v>1021</v>
      </c>
      <c r="J44" s="16" t="s">
        <v>1065</v>
      </c>
      <c r="K44" s="16"/>
      <c r="M44" t="s">
        <v>1157</v>
      </c>
      <c r="N44" t="s">
        <v>1230</v>
      </c>
      <c r="O44" t="s">
        <v>1286</v>
      </c>
      <c r="V44" t="s">
        <v>1500</v>
      </c>
      <c r="W44" t="s">
        <v>1570</v>
      </c>
      <c r="Y44" t="s">
        <v>1625</v>
      </c>
      <c r="AC44" t="s">
        <v>1772</v>
      </c>
      <c r="AD44" t="s">
        <v>1816</v>
      </c>
      <c r="AP44" t="s">
        <v>2150</v>
      </c>
      <c r="AS44" t="s">
        <v>2249</v>
      </c>
      <c r="AV44" t="s">
        <v>2319</v>
      </c>
      <c r="AW44" t="s">
        <v>2359</v>
      </c>
    </row>
    <row r="45" spans="3:49">
      <c r="C45" s="16" t="s">
        <v>792</v>
      </c>
      <c r="D45" s="16"/>
      <c r="E45" s="2"/>
      <c r="F45" s="16"/>
      <c r="G45" s="16"/>
      <c r="H45" s="16"/>
      <c r="I45" s="16" t="s">
        <v>995</v>
      </c>
      <c r="J45" s="16" t="s">
        <v>1086</v>
      </c>
      <c r="K45" s="16"/>
      <c r="M45" t="s">
        <v>1205</v>
      </c>
      <c r="N45" t="s">
        <v>1226</v>
      </c>
      <c r="O45" t="s">
        <v>1290</v>
      </c>
      <c r="V45" t="s">
        <v>1476</v>
      </c>
      <c r="W45" t="s">
        <v>1574</v>
      </c>
      <c r="Y45" t="s">
        <v>1663</v>
      </c>
      <c r="AC45" t="s">
        <v>1761</v>
      </c>
      <c r="AP45" t="s">
        <v>2151</v>
      </c>
      <c r="AS45" t="s">
        <v>2214</v>
      </c>
      <c r="AV45" t="s">
        <v>2338</v>
      </c>
    </row>
    <row r="46" spans="3:49">
      <c r="C46" s="16" t="s">
        <v>714</v>
      </c>
      <c r="D46" s="16"/>
      <c r="E46" s="2"/>
      <c r="F46" s="16"/>
      <c r="G46" s="16"/>
      <c r="H46" s="16"/>
      <c r="I46" s="16" t="s">
        <v>1027</v>
      </c>
      <c r="J46" s="16" t="s">
        <v>1051</v>
      </c>
      <c r="K46" s="16"/>
      <c r="M46" t="s">
        <v>1160</v>
      </c>
      <c r="N46" t="s">
        <v>1222</v>
      </c>
      <c r="O46" t="s">
        <v>1326</v>
      </c>
      <c r="V46" t="s">
        <v>1475</v>
      </c>
      <c r="Y46" t="s">
        <v>1661</v>
      </c>
      <c r="AC46" t="s">
        <v>1764</v>
      </c>
      <c r="AP46" t="s">
        <v>2135</v>
      </c>
      <c r="AS46" t="s">
        <v>2239</v>
      </c>
      <c r="AV46" t="s">
        <v>2336</v>
      </c>
    </row>
    <row r="47" spans="3:49">
      <c r="C47" s="16" t="s">
        <v>687</v>
      </c>
      <c r="D47" s="16"/>
      <c r="E47" s="2"/>
      <c r="F47" s="16"/>
      <c r="G47" s="16"/>
      <c r="H47" s="16"/>
      <c r="I47" s="16" t="s">
        <v>1012</v>
      </c>
      <c r="J47" s="16" t="s">
        <v>1052</v>
      </c>
      <c r="K47" s="16"/>
      <c r="M47" t="s">
        <v>1186</v>
      </c>
      <c r="N47" t="s">
        <v>1220</v>
      </c>
      <c r="O47" t="s">
        <v>1313</v>
      </c>
      <c r="V47" t="s">
        <v>1519</v>
      </c>
      <c r="Y47" t="s">
        <v>1624</v>
      </c>
      <c r="AP47" t="s">
        <v>2120</v>
      </c>
      <c r="AS47" t="s">
        <v>2245</v>
      </c>
    </row>
    <row r="48" spans="3:49">
      <c r="C48" s="16" t="s">
        <v>734</v>
      </c>
      <c r="D48" s="16"/>
      <c r="E48" s="2"/>
      <c r="F48" s="16"/>
      <c r="G48" s="16"/>
      <c r="H48" s="16"/>
      <c r="I48" s="16" t="s">
        <v>1007</v>
      </c>
      <c r="J48" s="16"/>
      <c r="K48" s="16"/>
      <c r="M48" t="s">
        <v>1165</v>
      </c>
      <c r="N48" t="s">
        <v>1236</v>
      </c>
      <c r="O48" t="s">
        <v>1309</v>
      </c>
      <c r="V48" t="s">
        <v>1510</v>
      </c>
      <c r="Y48" t="s">
        <v>1637</v>
      </c>
      <c r="AP48" t="s">
        <v>2111</v>
      </c>
      <c r="AS48" t="s">
        <v>2252</v>
      </c>
    </row>
    <row r="49" spans="3:42">
      <c r="C49" s="16" t="s">
        <v>706</v>
      </c>
      <c r="D49" s="16"/>
      <c r="E49" s="2"/>
      <c r="F49" s="16"/>
      <c r="G49" s="16"/>
      <c r="H49" s="16"/>
      <c r="I49" s="16" t="s">
        <v>1031</v>
      </c>
      <c r="J49" s="16"/>
      <c r="K49" s="16"/>
      <c r="M49" t="s">
        <v>1180</v>
      </c>
      <c r="N49" t="s">
        <v>1216</v>
      </c>
      <c r="O49" t="s">
        <v>1302</v>
      </c>
      <c r="V49" t="s">
        <v>1539</v>
      </c>
      <c r="Y49" t="s">
        <v>1653</v>
      </c>
      <c r="AP49" t="s">
        <v>2141</v>
      </c>
    </row>
    <row r="50" spans="3:42">
      <c r="C50" s="16" t="s">
        <v>680</v>
      </c>
      <c r="D50" s="16"/>
      <c r="E50" s="2"/>
      <c r="F50" s="16"/>
      <c r="G50" s="16"/>
      <c r="H50" s="16"/>
      <c r="I50" s="16" t="s">
        <v>1036</v>
      </c>
      <c r="J50" s="16"/>
      <c r="K50" s="16"/>
      <c r="M50" t="s">
        <v>1188</v>
      </c>
      <c r="N50" t="s">
        <v>1219</v>
      </c>
      <c r="O50" t="s">
        <v>1307</v>
      </c>
      <c r="V50" t="s">
        <v>1503</v>
      </c>
      <c r="Y50" t="s">
        <v>1629</v>
      </c>
      <c r="AP50" t="s">
        <v>2154</v>
      </c>
    </row>
    <row r="51" spans="3:42">
      <c r="C51" s="16" t="s">
        <v>672</v>
      </c>
      <c r="D51" s="16"/>
      <c r="E51" s="2"/>
      <c r="F51" s="16"/>
      <c r="G51" s="16"/>
      <c r="H51" s="16"/>
      <c r="I51" s="16" t="s">
        <v>987</v>
      </c>
      <c r="J51" s="16"/>
      <c r="K51" s="16"/>
      <c r="M51" t="s">
        <v>1159</v>
      </c>
      <c r="N51" t="s">
        <v>1244</v>
      </c>
      <c r="O51" t="s">
        <v>1301</v>
      </c>
      <c r="V51" t="s">
        <v>1497</v>
      </c>
      <c r="Y51" t="s">
        <v>1670</v>
      </c>
      <c r="AP51" t="s">
        <v>2108</v>
      </c>
    </row>
    <row r="52" spans="3:42">
      <c r="C52" s="16" t="s">
        <v>647</v>
      </c>
      <c r="D52" s="16"/>
      <c r="E52" s="2"/>
      <c r="F52" s="16"/>
      <c r="G52" s="16"/>
      <c r="H52" s="16"/>
      <c r="I52" s="16" t="s">
        <v>1041</v>
      </c>
      <c r="J52" s="16"/>
      <c r="K52" s="16"/>
      <c r="M52" t="s">
        <v>1212</v>
      </c>
      <c r="N52" t="s">
        <v>1259</v>
      </c>
      <c r="O52" t="s">
        <v>1317</v>
      </c>
      <c r="V52" t="s">
        <v>1532</v>
      </c>
      <c r="Y52" t="s">
        <v>1665</v>
      </c>
      <c r="AP52" t="s">
        <v>2161</v>
      </c>
    </row>
    <row r="53" spans="3:42">
      <c r="C53" s="16" t="s">
        <v>700</v>
      </c>
      <c r="D53" s="16"/>
      <c r="E53" s="2"/>
      <c r="F53" s="16"/>
      <c r="G53" s="16"/>
      <c r="H53" s="16"/>
      <c r="I53" s="16" t="s">
        <v>1033</v>
      </c>
      <c r="J53" s="16"/>
      <c r="K53" s="16"/>
      <c r="M53" t="s">
        <v>1181</v>
      </c>
      <c r="N53" t="s">
        <v>1221</v>
      </c>
      <c r="O53" t="s">
        <v>1318</v>
      </c>
      <c r="V53" t="s">
        <v>1486</v>
      </c>
      <c r="Y53" t="s">
        <v>1633</v>
      </c>
      <c r="AP53" t="s">
        <v>2128</v>
      </c>
    </row>
    <row r="54" spans="3:42">
      <c r="C54" s="16" t="s">
        <v>701</v>
      </c>
      <c r="D54" s="16"/>
      <c r="E54" s="2"/>
      <c r="F54" s="16"/>
      <c r="G54" s="16"/>
      <c r="H54" s="16"/>
      <c r="I54" s="16" t="s">
        <v>1017</v>
      </c>
      <c r="J54" s="16"/>
      <c r="K54" s="16"/>
      <c r="M54" t="s">
        <v>1206</v>
      </c>
      <c r="N54" t="s">
        <v>1240</v>
      </c>
      <c r="O54" t="s">
        <v>1295</v>
      </c>
      <c r="V54" t="s">
        <v>1483</v>
      </c>
      <c r="Y54" t="s">
        <v>1671</v>
      </c>
      <c r="AP54" t="s">
        <v>2119</v>
      </c>
    </row>
    <row r="55" spans="3:42">
      <c r="C55" s="16" t="s">
        <v>703</v>
      </c>
      <c r="D55" s="16"/>
      <c r="E55" s="2"/>
      <c r="F55" s="16"/>
      <c r="G55" s="16"/>
      <c r="H55" s="16"/>
      <c r="I55" s="16" t="s">
        <v>1009</v>
      </c>
      <c r="J55" s="16"/>
      <c r="K55" s="16"/>
      <c r="M55" t="s">
        <v>1202</v>
      </c>
      <c r="N55" t="s">
        <v>1231</v>
      </c>
      <c r="O55" t="s">
        <v>1305</v>
      </c>
      <c r="V55" t="s">
        <v>1517</v>
      </c>
      <c r="Y55" t="s">
        <v>1672</v>
      </c>
      <c r="AP55" t="s">
        <v>2144</v>
      </c>
    </row>
    <row r="56" spans="3:42">
      <c r="C56" s="16" t="s">
        <v>764</v>
      </c>
      <c r="D56" s="16"/>
      <c r="E56" s="2"/>
      <c r="F56" s="16"/>
      <c r="G56" s="16"/>
      <c r="H56" s="16"/>
      <c r="I56" s="16" t="s">
        <v>997</v>
      </c>
      <c r="J56" s="16"/>
      <c r="K56" s="16"/>
      <c r="M56" t="s">
        <v>1210</v>
      </c>
      <c r="N56" t="s">
        <v>1257</v>
      </c>
      <c r="O56" t="s">
        <v>1271</v>
      </c>
      <c r="V56" t="s">
        <v>1487</v>
      </c>
      <c r="Y56" t="s">
        <v>1659</v>
      </c>
      <c r="AP56" t="s">
        <v>2163</v>
      </c>
    </row>
    <row r="57" spans="3:42">
      <c r="C57" s="16" t="s">
        <v>645</v>
      </c>
      <c r="D57" s="16"/>
      <c r="E57" s="2"/>
      <c r="F57" s="16"/>
      <c r="G57" s="16"/>
      <c r="H57" s="16"/>
      <c r="I57" s="16" t="s">
        <v>1034</v>
      </c>
      <c r="J57" s="16"/>
      <c r="K57" s="16"/>
      <c r="M57" t="s">
        <v>1191</v>
      </c>
      <c r="N57" t="s">
        <v>1238</v>
      </c>
      <c r="O57" t="s">
        <v>1298</v>
      </c>
      <c r="V57" t="s">
        <v>1520</v>
      </c>
      <c r="Y57" t="s">
        <v>1658</v>
      </c>
      <c r="AP57" t="s">
        <v>2133</v>
      </c>
    </row>
    <row r="58" spans="3:42">
      <c r="C58" s="16" t="s">
        <v>808</v>
      </c>
      <c r="D58" s="16"/>
      <c r="E58" s="2"/>
      <c r="F58" s="16"/>
      <c r="G58" s="16"/>
      <c r="H58" s="16"/>
      <c r="I58" s="16" t="s">
        <v>999</v>
      </c>
      <c r="J58" s="16"/>
      <c r="K58" s="16"/>
      <c r="M58" t="s">
        <v>1192</v>
      </c>
      <c r="O58" t="s">
        <v>1325</v>
      </c>
      <c r="V58" t="s">
        <v>1507</v>
      </c>
      <c r="AP58" t="s">
        <v>2130</v>
      </c>
    </row>
    <row r="59" spans="3:42">
      <c r="C59" s="16" t="s">
        <v>702</v>
      </c>
      <c r="D59" s="16"/>
      <c r="E59" s="2"/>
      <c r="F59" s="16"/>
      <c r="G59" s="16"/>
      <c r="H59" s="16"/>
      <c r="I59" s="16" t="s">
        <v>1016</v>
      </c>
      <c r="J59" s="16"/>
      <c r="K59" s="16"/>
      <c r="M59" t="s">
        <v>1179</v>
      </c>
      <c r="O59" t="s">
        <v>1316</v>
      </c>
      <c r="V59" t="s">
        <v>1480</v>
      </c>
      <c r="AP59" t="s">
        <v>2125</v>
      </c>
    </row>
    <row r="60" spans="3:42">
      <c r="C60" s="16" t="s">
        <v>717</v>
      </c>
      <c r="D60" s="16"/>
      <c r="E60" s="2"/>
      <c r="F60" s="16"/>
      <c r="G60" s="16"/>
      <c r="H60" s="16"/>
      <c r="I60" s="16" t="s">
        <v>1024</v>
      </c>
      <c r="J60" s="16"/>
      <c r="K60" s="16"/>
      <c r="M60" t="s">
        <v>1201</v>
      </c>
      <c r="O60" t="s">
        <v>1293</v>
      </c>
      <c r="V60" t="s">
        <v>1470</v>
      </c>
      <c r="AP60" t="s">
        <v>2114</v>
      </c>
    </row>
    <row r="61" spans="3:42">
      <c r="C61" s="16" t="s">
        <v>695</v>
      </c>
      <c r="D61" s="16"/>
      <c r="E61" s="2"/>
      <c r="F61" s="16"/>
      <c r="G61" s="16"/>
      <c r="H61" s="16"/>
      <c r="I61" s="16" t="s">
        <v>1026</v>
      </c>
      <c r="J61" s="16"/>
      <c r="K61" s="16"/>
      <c r="M61" t="s">
        <v>1187</v>
      </c>
      <c r="O61" t="s">
        <v>1269</v>
      </c>
      <c r="V61" t="s">
        <v>1499</v>
      </c>
      <c r="AP61" t="s">
        <v>2115</v>
      </c>
    </row>
    <row r="62" spans="3:42">
      <c r="C62" s="16" t="s">
        <v>766</v>
      </c>
      <c r="D62" s="16"/>
      <c r="E62" s="2"/>
      <c r="F62" s="16"/>
      <c r="G62" s="16"/>
      <c r="H62" s="16"/>
      <c r="I62" s="16" t="s">
        <v>1015</v>
      </c>
      <c r="J62" s="16"/>
      <c r="K62" s="16"/>
      <c r="M62" t="s">
        <v>1198</v>
      </c>
      <c r="O62" t="s">
        <v>1324</v>
      </c>
      <c r="V62" t="s">
        <v>1523</v>
      </c>
      <c r="AP62" t="s">
        <v>2118</v>
      </c>
    </row>
    <row r="63" spans="3:42">
      <c r="C63" s="16" t="s">
        <v>739</v>
      </c>
      <c r="D63" s="16"/>
      <c r="E63" s="2"/>
      <c r="F63" s="16"/>
      <c r="G63" s="16"/>
      <c r="H63" s="16"/>
      <c r="J63" s="16"/>
      <c r="K63" s="16"/>
      <c r="M63" t="s">
        <v>1209</v>
      </c>
      <c r="O63" t="s">
        <v>1292</v>
      </c>
      <c r="V63" t="s">
        <v>1514</v>
      </c>
      <c r="AP63" t="s">
        <v>2164</v>
      </c>
    </row>
    <row r="64" spans="3:42">
      <c r="C64" s="16" t="s">
        <v>765</v>
      </c>
      <c r="D64" s="16"/>
      <c r="E64" s="2"/>
      <c r="F64" s="16"/>
      <c r="G64" s="16"/>
      <c r="H64" s="16"/>
      <c r="J64" s="16"/>
      <c r="K64" s="16"/>
      <c r="M64" t="s">
        <v>1195</v>
      </c>
      <c r="O64" t="s">
        <v>1310</v>
      </c>
      <c r="V64" t="s">
        <v>1542</v>
      </c>
    </row>
    <row r="65" spans="3:22">
      <c r="C65" s="16" t="s">
        <v>640</v>
      </c>
      <c r="D65" s="16"/>
      <c r="F65" s="16"/>
      <c r="G65" s="16"/>
      <c r="H65" s="16"/>
      <c r="J65" s="16"/>
      <c r="K65" s="16"/>
      <c r="M65" t="s">
        <v>1174</v>
      </c>
      <c r="O65" t="s">
        <v>1276</v>
      </c>
      <c r="V65" t="s">
        <v>1535</v>
      </c>
    </row>
    <row r="66" spans="3:22">
      <c r="C66" s="16" t="s">
        <v>787</v>
      </c>
      <c r="D66" s="16"/>
      <c r="F66" s="16"/>
      <c r="G66" s="16"/>
      <c r="H66" s="16"/>
      <c r="J66" s="16"/>
      <c r="K66" s="16"/>
      <c r="M66" t="s">
        <v>1169</v>
      </c>
      <c r="V66" t="s">
        <v>1502</v>
      </c>
    </row>
    <row r="67" spans="3:22">
      <c r="C67" s="16" t="s">
        <v>798</v>
      </c>
      <c r="D67" s="16"/>
      <c r="F67" s="16"/>
      <c r="G67" s="16"/>
      <c r="H67" s="16"/>
      <c r="J67" s="16"/>
      <c r="K67" s="16"/>
      <c r="V67" t="s">
        <v>1513</v>
      </c>
    </row>
    <row r="68" spans="3:22">
      <c r="C68" s="16" t="s">
        <v>752</v>
      </c>
      <c r="D68" s="16"/>
      <c r="F68" s="16"/>
      <c r="G68" s="16"/>
      <c r="H68" s="16"/>
      <c r="J68" s="16"/>
      <c r="K68" s="16"/>
      <c r="V68" t="s">
        <v>1501</v>
      </c>
    </row>
    <row r="69" spans="3:22">
      <c r="C69" s="16" t="s">
        <v>768</v>
      </c>
      <c r="D69" s="16"/>
      <c r="F69" s="16"/>
      <c r="G69" s="16"/>
      <c r="H69" s="16"/>
      <c r="J69" s="16"/>
      <c r="K69" s="16"/>
      <c r="V69" t="s">
        <v>1509</v>
      </c>
    </row>
    <row r="70" spans="3:22">
      <c r="C70" s="16" t="s">
        <v>793</v>
      </c>
      <c r="D70" s="16"/>
      <c r="F70" s="16"/>
      <c r="G70" s="16"/>
      <c r="H70" s="16"/>
      <c r="J70" s="16"/>
      <c r="K70" s="16"/>
      <c r="V70" t="s">
        <v>1534</v>
      </c>
    </row>
    <row r="71" spans="3:22">
      <c r="C71" s="16" t="s">
        <v>682</v>
      </c>
      <c r="D71" s="16"/>
      <c r="E71" s="2"/>
      <c r="F71" s="16"/>
      <c r="G71" s="16"/>
      <c r="H71" s="16"/>
      <c r="J71" s="16"/>
      <c r="K71" s="16"/>
      <c r="V71" t="s">
        <v>1471</v>
      </c>
    </row>
    <row r="72" spans="3:22">
      <c r="C72" s="16" t="s">
        <v>811</v>
      </c>
      <c r="D72" s="16"/>
      <c r="E72" s="2"/>
      <c r="F72" s="16"/>
      <c r="G72" s="16"/>
      <c r="H72" s="16"/>
      <c r="J72" s="16"/>
      <c r="K72" s="16"/>
      <c r="V72" t="s">
        <v>1492</v>
      </c>
    </row>
    <row r="73" spans="3:22">
      <c r="C73" s="16" t="s">
        <v>659</v>
      </c>
      <c r="D73" s="16"/>
      <c r="E73" s="2"/>
      <c r="F73" s="16"/>
      <c r="G73" s="16"/>
      <c r="H73" s="16"/>
      <c r="J73" s="16"/>
      <c r="K73" s="16"/>
      <c r="V73" t="s">
        <v>1491</v>
      </c>
    </row>
    <row r="74" spans="3:22">
      <c r="C74" s="16" t="s">
        <v>817</v>
      </c>
      <c r="D74" s="16"/>
      <c r="E74" s="2"/>
      <c r="F74" s="16"/>
      <c r="G74" s="16"/>
      <c r="H74" s="16"/>
      <c r="J74" s="16"/>
      <c r="K74" s="16"/>
      <c r="V74" t="s">
        <v>1506</v>
      </c>
    </row>
    <row r="75" spans="3:22">
      <c r="C75" s="16" t="s">
        <v>791</v>
      </c>
      <c r="D75" s="16"/>
      <c r="E75" s="2"/>
      <c r="F75" s="16"/>
      <c r="G75" s="16"/>
      <c r="H75" s="16"/>
      <c r="J75" s="16"/>
      <c r="K75" s="16"/>
      <c r="V75" t="s">
        <v>1504</v>
      </c>
    </row>
    <row r="76" spans="3:22">
      <c r="C76" s="16" t="s">
        <v>693</v>
      </c>
      <c r="D76" s="16"/>
      <c r="E76" s="2"/>
      <c r="F76" s="16"/>
      <c r="G76" s="16"/>
      <c r="H76" s="16"/>
      <c r="J76" s="16"/>
      <c r="K76" s="16"/>
      <c r="V76" t="s">
        <v>1508</v>
      </c>
    </row>
    <row r="77" spans="3:22">
      <c r="C77" s="16" t="s">
        <v>795</v>
      </c>
      <c r="D77" s="16"/>
      <c r="E77" s="2"/>
      <c r="F77" s="16"/>
      <c r="G77" s="16"/>
      <c r="H77" s="16"/>
      <c r="J77" s="16"/>
      <c r="K77" s="16"/>
      <c r="V77" t="s">
        <v>1496</v>
      </c>
    </row>
    <row r="78" spans="3:22">
      <c r="C78" s="16" t="s">
        <v>737</v>
      </c>
      <c r="D78" s="16"/>
      <c r="E78" s="2"/>
      <c r="F78" s="16"/>
      <c r="G78" s="16"/>
      <c r="H78" s="16"/>
      <c r="J78" s="16"/>
      <c r="K78" s="16"/>
      <c r="V78" t="s">
        <v>1518</v>
      </c>
    </row>
    <row r="79" spans="3:22">
      <c r="C79" s="16" t="s">
        <v>740</v>
      </c>
      <c r="D79" s="16"/>
      <c r="E79" s="2"/>
      <c r="F79" s="16"/>
      <c r="G79" s="16"/>
      <c r="H79" s="16"/>
      <c r="J79" s="16"/>
      <c r="K79" s="16"/>
      <c r="V79" t="s">
        <v>1530</v>
      </c>
    </row>
    <row r="80" spans="3:22">
      <c r="C80" s="16" t="s">
        <v>707</v>
      </c>
      <c r="D80" s="16"/>
      <c r="F80" s="16"/>
      <c r="G80" s="16"/>
      <c r="H80" s="16"/>
      <c r="J80" s="16"/>
      <c r="K80" s="16"/>
      <c r="V80" t="s">
        <v>1540</v>
      </c>
    </row>
    <row r="81" spans="3:11">
      <c r="C81" s="16" t="s">
        <v>763</v>
      </c>
      <c r="D81" s="16"/>
      <c r="F81" s="16"/>
      <c r="G81" s="16"/>
      <c r="H81" s="16"/>
      <c r="J81" s="16"/>
      <c r="K81" s="16"/>
    </row>
    <row r="82" spans="3:11">
      <c r="C82" s="16" t="s">
        <v>749</v>
      </c>
      <c r="D82" s="16"/>
      <c r="F82" s="16"/>
      <c r="G82" s="16"/>
      <c r="H82" s="16"/>
      <c r="J82" s="16"/>
      <c r="K82" s="16"/>
    </row>
    <row r="83" spans="3:11">
      <c r="C83" s="16" t="s">
        <v>778</v>
      </c>
      <c r="D83" s="16"/>
      <c r="F83" s="16"/>
      <c r="G83" s="16"/>
      <c r="H83" s="16"/>
      <c r="J83" s="16"/>
      <c r="K83" s="16"/>
    </row>
    <row r="84" spans="3:11">
      <c r="C84" s="16" t="s">
        <v>814</v>
      </c>
      <c r="D84" s="16"/>
      <c r="F84" s="16"/>
      <c r="G84" s="16"/>
      <c r="H84" s="16"/>
      <c r="J84" s="16"/>
      <c r="K84" s="16"/>
    </row>
    <row r="85" spans="3:11">
      <c r="C85" s="16" t="s">
        <v>679</v>
      </c>
      <c r="D85" s="16"/>
      <c r="F85" s="16"/>
      <c r="G85" s="16"/>
      <c r="H85" s="16"/>
      <c r="J85" s="16"/>
      <c r="K85" s="16"/>
    </row>
    <row r="86" spans="3:11">
      <c r="C86" s="16" t="s">
        <v>676</v>
      </c>
      <c r="D86" s="16"/>
      <c r="F86" s="16"/>
      <c r="G86" s="16"/>
      <c r="H86" s="16"/>
      <c r="J86" s="16"/>
      <c r="K86" s="16"/>
    </row>
    <row r="87" spans="3:11">
      <c r="C87" s="16" t="s">
        <v>794</v>
      </c>
      <c r="D87" s="16"/>
      <c r="F87" s="16"/>
      <c r="G87" s="16"/>
      <c r="H87" s="16"/>
      <c r="J87" s="16"/>
      <c r="K87" s="16"/>
    </row>
    <row r="88" spans="3:11">
      <c r="C88" s="16" t="s">
        <v>720</v>
      </c>
      <c r="D88" s="16"/>
      <c r="F88" s="16"/>
      <c r="G88" s="16"/>
      <c r="H88" s="16"/>
      <c r="J88" s="16"/>
      <c r="K88" s="16"/>
    </row>
    <row r="89" spans="3:11">
      <c r="C89" s="16" t="s">
        <v>789</v>
      </c>
      <c r="D89" s="16"/>
      <c r="F89" s="16"/>
      <c r="G89" s="16"/>
      <c r="H89" s="16"/>
      <c r="J89" s="16"/>
      <c r="K89" s="16"/>
    </row>
    <row r="90" spans="3:11">
      <c r="C90" s="16" t="s">
        <v>694</v>
      </c>
      <c r="D90" s="16"/>
      <c r="F90" s="16"/>
      <c r="G90" s="16"/>
      <c r="H90" s="16"/>
      <c r="J90" s="16"/>
      <c r="K90" s="16"/>
    </row>
    <row r="91" spans="3:11">
      <c r="C91" s="16" t="s">
        <v>665</v>
      </c>
      <c r="D91" s="16"/>
      <c r="F91" s="16"/>
      <c r="G91" s="16"/>
      <c r="H91" s="16"/>
      <c r="J91" s="16"/>
      <c r="K91" s="16"/>
    </row>
    <row r="92" spans="3:11">
      <c r="C92" s="16" t="s">
        <v>692</v>
      </c>
      <c r="D92" s="16"/>
      <c r="F92" s="16"/>
      <c r="G92" s="16"/>
      <c r="H92" s="16"/>
      <c r="J92" s="16"/>
      <c r="K92" s="16"/>
    </row>
    <row r="93" spans="3:11">
      <c r="C93" s="16" t="s">
        <v>777</v>
      </c>
      <c r="D93" s="16"/>
      <c r="F93" s="16"/>
      <c r="G93" s="16"/>
      <c r="H93" s="16"/>
      <c r="J93" s="16"/>
      <c r="K93" s="16"/>
    </row>
    <row r="94" spans="3:11">
      <c r="C94" s="16" t="s">
        <v>799</v>
      </c>
      <c r="D94" s="16"/>
      <c r="F94" s="16"/>
      <c r="G94" s="16"/>
      <c r="H94" s="16"/>
      <c r="J94" s="16"/>
      <c r="K94" s="16"/>
    </row>
    <row r="95" spans="3:11">
      <c r="C95" s="16" t="s">
        <v>726</v>
      </c>
      <c r="D95" s="16"/>
      <c r="F95" s="16"/>
      <c r="G95" s="16"/>
      <c r="H95" s="16"/>
      <c r="J95" s="16"/>
      <c r="K95" s="16"/>
    </row>
    <row r="96" spans="3:11">
      <c r="C96" s="16" t="s">
        <v>664</v>
      </c>
      <c r="D96" s="16"/>
      <c r="F96" s="16"/>
      <c r="G96" s="16"/>
      <c r="H96" s="16"/>
      <c r="J96" s="16"/>
      <c r="K96" s="16"/>
    </row>
    <row r="97" spans="3:11">
      <c r="C97" s="16" t="s">
        <v>771</v>
      </c>
      <c r="D97" s="16"/>
      <c r="F97" s="16"/>
      <c r="G97" s="16"/>
      <c r="H97" s="16"/>
      <c r="J97" s="16"/>
      <c r="K97" s="16"/>
    </row>
    <row r="98" spans="3:11">
      <c r="C98" s="16" t="s">
        <v>671</v>
      </c>
      <c r="D98" s="16"/>
      <c r="F98" s="16"/>
      <c r="G98" s="16"/>
      <c r="H98" s="16"/>
      <c r="J98" s="16"/>
      <c r="K98" s="16"/>
    </row>
    <row r="99" spans="3:11">
      <c r="C99" s="16" t="s">
        <v>722</v>
      </c>
      <c r="D99" s="16"/>
      <c r="F99" s="16"/>
      <c r="G99" s="16"/>
      <c r="H99" s="16"/>
      <c r="J99" s="16"/>
      <c r="K99" s="16"/>
    </row>
    <row r="100" spans="3:11">
      <c r="C100" s="16" t="s">
        <v>663</v>
      </c>
      <c r="D100" s="16"/>
      <c r="F100" s="16"/>
      <c r="G100" s="16"/>
      <c r="H100" s="16"/>
      <c r="J100" s="16"/>
      <c r="K100" s="16"/>
    </row>
    <row r="101" spans="3:11">
      <c r="C101" s="16" t="s">
        <v>718</v>
      </c>
      <c r="D101" s="16"/>
      <c r="F101" s="16"/>
      <c r="G101" s="16"/>
      <c r="H101" s="16"/>
      <c r="J101" s="16"/>
      <c r="K101" s="16"/>
    </row>
    <row r="102" spans="3:11">
      <c r="C102" s="16" t="s">
        <v>762</v>
      </c>
      <c r="D102" s="16"/>
      <c r="F102" s="16"/>
      <c r="G102" s="16"/>
      <c r="H102" s="16"/>
      <c r="J102" s="16"/>
      <c r="K102" s="16"/>
    </row>
    <row r="103" spans="3:11">
      <c r="C103" s="16" t="s">
        <v>813</v>
      </c>
      <c r="D103" s="16"/>
      <c r="F103" s="16"/>
      <c r="G103" s="16"/>
      <c r="H103" s="16"/>
      <c r="J103" s="16"/>
      <c r="K103" s="16"/>
    </row>
    <row r="104" spans="3:11">
      <c r="C104" s="16" t="s">
        <v>751</v>
      </c>
      <c r="D104" s="16"/>
      <c r="E104" s="2"/>
      <c r="F104" s="16"/>
      <c r="G104" s="16"/>
      <c r="H104" s="16"/>
      <c r="J104" s="16"/>
      <c r="K104" s="16"/>
    </row>
    <row r="105" spans="3:11">
      <c r="C105" s="16" t="s">
        <v>812</v>
      </c>
      <c r="D105" s="16"/>
      <c r="E105" s="2"/>
      <c r="F105" s="16"/>
      <c r="G105" s="16"/>
      <c r="H105" s="16"/>
      <c r="J105" s="16"/>
      <c r="K105" s="16"/>
    </row>
    <row r="106" spans="3:11">
      <c r="C106" s="16" t="s">
        <v>675</v>
      </c>
      <c r="D106" s="16"/>
      <c r="E106" s="2"/>
      <c r="F106" s="16"/>
      <c r="G106" s="16"/>
      <c r="H106" s="16"/>
      <c r="J106" s="16"/>
      <c r="K106" s="16"/>
    </row>
    <row r="107" spans="3:11">
      <c r="C107" s="16" t="s">
        <v>728</v>
      </c>
      <c r="D107" s="16"/>
      <c r="E107" s="2"/>
      <c r="F107" s="16"/>
      <c r="G107" s="16"/>
      <c r="H107" s="16"/>
      <c r="J107" s="16"/>
      <c r="K107" s="16"/>
    </row>
    <row r="108" spans="3:11">
      <c r="C108" s="16" t="s">
        <v>780</v>
      </c>
      <c r="D108" s="16"/>
      <c r="E108" s="2"/>
      <c r="F108" s="16"/>
      <c r="G108" s="16"/>
      <c r="H108" s="16"/>
      <c r="J108" s="16"/>
      <c r="K108" s="16"/>
    </row>
    <row r="109" spans="3:11">
      <c r="C109" s="16" t="s">
        <v>652</v>
      </c>
      <c r="D109" s="16"/>
      <c r="E109" s="2"/>
      <c r="F109" s="16"/>
      <c r="G109" s="16"/>
      <c r="H109" s="16"/>
      <c r="J109" s="16"/>
      <c r="K109" s="16"/>
    </row>
    <row r="110" spans="3:11">
      <c r="C110" s="16" t="s">
        <v>747</v>
      </c>
      <c r="D110" s="16"/>
      <c r="E110" s="2"/>
      <c r="F110" s="16"/>
      <c r="G110" s="16"/>
      <c r="H110" s="16"/>
      <c r="J110" s="16"/>
      <c r="K110" s="16"/>
    </row>
    <row r="111" spans="3:11">
      <c r="C111" s="16" t="s">
        <v>705</v>
      </c>
      <c r="D111" s="16"/>
      <c r="E111" s="2"/>
      <c r="F111" s="16"/>
      <c r="G111" s="16"/>
      <c r="H111" s="16"/>
      <c r="J111" s="16"/>
      <c r="K111" s="16"/>
    </row>
    <row r="112" spans="3:11">
      <c r="C112" s="16" t="s">
        <v>776</v>
      </c>
      <c r="D112" s="16"/>
      <c r="E112" s="2"/>
      <c r="F112" s="16"/>
      <c r="G112" s="16"/>
      <c r="H112" s="16"/>
      <c r="J112" s="16"/>
      <c r="K112" s="16"/>
    </row>
    <row r="113" spans="3:11">
      <c r="C113" s="16" t="s">
        <v>803</v>
      </c>
      <c r="D113" s="16"/>
      <c r="E113" s="2"/>
      <c r="F113" s="16"/>
      <c r="G113" s="16"/>
      <c r="H113" s="16"/>
      <c r="J113" s="16"/>
      <c r="K113" s="16"/>
    </row>
    <row r="114" spans="3:11">
      <c r="C114" s="16" t="s">
        <v>756</v>
      </c>
      <c r="D114" s="16"/>
      <c r="E114" s="2"/>
      <c r="F114" s="16"/>
      <c r="G114" s="16"/>
      <c r="H114" s="16"/>
      <c r="J114" s="16"/>
      <c r="K114" s="16"/>
    </row>
    <row r="115" spans="3:11">
      <c r="C115" s="16" t="s">
        <v>713</v>
      </c>
      <c r="D115" s="16"/>
      <c r="E115" s="2"/>
      <c r="F115" s="16"/>
      <c r="G115" s="16"/>
      <c r="H115" s="16"/>
      <c r="J115" s="16"/>
      <c r="K115" s="16"/>
    </row>
    <row r="116" spans="3:11">
      <c r="C116" s="16" t="s">
        <v>743</v>
      </c>
      <c r="D116" s="16"/>
      <c r="E116" s="2"/>
      <c r="F116" s="16"/>
      <c r="G116" s="16"/>
      <c r="H116" s="16"/>
      <c r="J116" s="16"/>
      <c r="K116" s="16"/>
    </row>
    <row r="117" spans="3:11">
      <c r="C117" s="16" t="s">
        <v>797</v>
      </c>
      <c r="D117" s="16"/>
      <c r="E117" s="2"/>
      <c r="F117" s="16"/>
      <c r="G117" s="16"/>
      <c r="H117" s="16"/>
      <c r="J117" s="16"/>
      <c r="K117" s="16"/>
    </row>
    <row r="118" spans="3:11">
      <c r="C118" s="16" t="s">
        <v>816</v>
      </c>
      <c r="D118" s="16"/>
      <c r="E118" s="2"/>
      <c r="F118" s="16"/>
      <c r="G118" s="16"/>
      <c r="H118" s="16"/>
      <c r="J118" s="16"/>
      <c r="K118" s="16"/>
    </row>
    <row r="119" spans="3:11">
      <c r="C119" s="16" t="s">
        <v>754</v>
      </c>
      <c r="D119" s="16"/>
      <c r="E119" s="2"/>
      <c r="F119" s="16"/>
      <c r="G119" s="16"/>
      <c r="H119" s="16"/>
      <c r="J119" s="16"/>
      <c r="K119" s="16"/>
    </row>
    <row r="120" spans="3:11">
      <c r="C120" s="16" t="s">
        <v>735</v>
      </c>
      <c r="D120" s="16"/>
      <c r="E120" s="2"/>
      <c r="F120" s="16"/>
      <c r="G120" s="16"/>
      <c r="H120" s="16"/>
      <c r="J120" s="16"/>
      <c r="K120" s="16"/>
    </row>
    <row r="121" spans="3:11">
      <c r="C121" s="16" t="s">
        <v>716</v>
      </c>
      <c r="D121" s="16"/>
      <c r="E121" s="2"/>
      <c r="F121" s="16"/>
      <c r="G121" s="16"/>
      <c r="H121" s="16"/>
      <c r="J121" s="16"/>
      <c r="K121" s="16"/>
    </row>
    <row r="122" spans="3:11">
      <c r="C122" s="16" t="s">
        <v>681</v>
      </c>
      <c r="D122" s="16"/>
      <c r="E122" s="2"/>
      <c r="F122" s="16"/>
      <c r="G122" s="16"/>
      <c r="H122" s="16"/>
      <c r="J122" s="16"/>
      <c r="K122" s="16"/>
    </row>
    <row r="123" spans="3:11">
      <c r="C123" s="16" t="s">
        <v>660</v>
      </c>
      <c r="D123" s="16"/>
      <c r="E123" s="2"/>
      <c r="F123" s="16"/>
      <c r="G123" s="16"/>
      <c r="H123" s="16"/>
      <c r="J123" s="16"/>
      <c r="K123" s="16"/>
    </row>
    <row r="124" spans="3:11">
      <c r="C124" s="16" t="s">
        <v>712</v>
      </c>
      <c r="D124" s="16"/>
      <c r="E124" s="2"/>
      <c r="F124" s="16"/>
      <c r="G124" s="16"/>
      <c r="H124" s="16"/>
      <c r="J124" s="16"/>
      <c r="K124" s="16"/>
    </row>
    <row r="125" spans="3:11">
      <c r="C125" s="16" t="s">
        <v>785</v>
      </c>
      <c r="D125" s="16"/>
      <c r="E125" s="2"/>
      <c r="F125" s="16"/>
      <c r="G125" s="16"/>
      <c r="H125" s="16"/>
      <c r="J125" s="16"/>
      <c r="K125" s="16"/>
    </row>
    <row r="126" spans="3:11">
      <c r="C126" s="16" t="s">
        <v>709</v>
      </c>
      <c r="D126" s="16"/>
      <c r="E126" s="2"/>
      <c r="F126" s="16"/>
      <c r="G126" s="16"/>
      <c r="H126" s="16"/>
      <c r="J126" s="16"/>
      <c r="K126" s="16"/>
    </row>
    <row r="127" spans="3:11">
      <c r="C127" s="16" t="s">
        <v>773</v>
      </c>
      <c r="D127" s="16"/>
      <c r="E127" s="2"/>
      <c r="F127" s="16"/>
      <c r="G127" s="16"/>
      <c r="H127" s="16"/>
      <c r="J127" s="16"/>
      <c r="K127" s="16"/>
    </row>
    <row r="128" spans="3:11">
      <c r="C128" s="16" t="s">
        <v>697</v>
      </c>
      <c r="D128" s="16"/>
      <c r="E128" s="2"/>
      <c r="F128" s="16"/>
      <c r="G128" s="16"/>
      <c r="H128" s="16"/>
      <c r="J128" s="16"/>
      <c r="K128" s="16"/>
    </row>
    <row r="129" spans="3:11">
      <c r="C129" s="16" t="s">
        <v>725</v>
      </c>
      <c r="D129" s="16"/>
      <c r="E129" s="2"/>
      <c r="F129" s="16"/>
      <c r="G129" s="16"/>
      <c r="H129" s="16"/>
      <c r="J129" s="16"/>
      <c r="K129" s="16"/>
    </row>
    <row r="130" spans="3:11">
      <c r="C130" s="16" t="s">
        <v>662</v>
      </c>
      <c r="D130" s="16"/>
      <c r="E130" s="2"/>
      <c r="F130" s="16"/>
      <c r="G130" s="16"/>
      <c r="H130" s="16"/>
      <c r="J130" s="16"/>
      <c r="K130" s="16"/>
    </row>
    <row r="131" spans="3:11">
      <c r="C131" s="16" t="s">
        <v>669</v>
      </c>
      <c r="D131" s="16"/>
      <c r="E131" s="2"/>
      <c r="F131" s="16"/>
      <c r="G131" s="16"/>
      <c r="H131" s="16"/>
      <c r="J131" s="16"/>
      <c r="K131" s="16"/>
    </row>
    <row r="132" spans="3:11">
      <c r="C132" s="16" t="s">
        <v>641</v>
      </c>
      <c r="D132" s="16"/>
      <c r="E132" s="2"/>
      <c r="F132" s="16"/>
      <c r="G132" s="16"/>
      <c r="H132" s="16"/>
      <c r="J132" s="16"/>
      <c r="K132" s="16"/>
    </row>
    <row r="133" spans="3:11">
      <c r="C133" s="16" t="s">
        <v>748</v>
      </c>
      <c r="D133" s="16"/>
      <c r="E133" s="2"/>
      <c r="F133" s="16"/>
      <c r="G133" s="16"/>
      <c r="H133" s="16"/>
      <c r="J133" s="16"/>
      <c r="K133" s="16"/>
    </row>
    <row r="134" spans="3:11">
      <c r="C134" s="16" t="s">
        <v>753</v>
      </c>
      <c r="D134" s="16"/>
      <c r="E134" s="2"/>
      <c r="F134" s="16"/>
      <c r="G134" s="16"/>
      <c r="H134" s="16"/>
      <c r="J134" s="16"/>
      <c r="K134" s="16"/>
    </row>
    <row r="135" spans="3:11">
      <c r="C135" s="16" t="s">
        <v>810</v>
      </c>
      <c r="D135" s="16"/>
      <c r="E135" s="2"/>
      <c r="F135" s="16"/>
      <c r="G135" s="16"/>
      <c r="H135" s="16"/>
      <c r="J135" s="16"/>
      <c r="K135" s="16"/>
    </row>
    <row r="136" spans="3:11">
      <c r="C136" s="16" t="s">
        <v>727</v>
      </c>
      <c r="D136" s="16"/>
      <c r="E136" s="2"/>
      <c r="F136" s="16"/>
      <c r="G136" s="16"/>
      <c r="H136" s="16"/>
      <c r="J136" s="16"/>
      <c r="K136" s="16"/>
    </row>
    <row r="137" spans="3:11">
      <c r="C137" s="16" t="s">
        <v>732</v>
      </c>
      <c r="D137" s="16"/>
      <c r="E137" s="2"/>
      <c r="F137" s="16"/>
      <c r="G137" s="16"/>
      <c r="H137" s="16"/>
      <c r="J137" s="16"/>
      <c r="K137" s="16"/>
    </row>
    <row r="138" spans="3:11">
      <c r="C138" s="16" t="s">
        <v>783</v>
      </c>
      <c r="D138" s="16"/>
      <c r="E138" s="2"/>
      <c r="F138" s="16"/>
      <c r="G138" s="16"/>
      <c r="H138" s="16"/>
      <c r="J138" s="16"/>
      <c r="K138" s="16"/>
    </row>
    <row r="139" spans="3:11">
      <c r="C139" s="16" t="s">
        <v>800</v>
      </c>
      <c r="D139" s="16"/>
      <c r="E139" s="2"/>
      <c r="F139" s="16"/>
      <c r="G139" s="16"/>
      <c r="H139" s="16"/>
      <c r="J139" s="16"/>
      <c r="K139" s="16"/>
    </row>
    <row r="140" spans="3:11">
      <c r="C140" s="16" t="s">
        <v>733</v>
      </c>
      <c r="D140" s="16"/>
      <c r="E140" s="2"/>
      <c r="F140" s="16"/>
      <c r="G140" s="16"/>
      <c r="H140" s="16"/>
      <c r="J140" s="16"/>
      <c r="K140" s="16"/>
    </row>
    <row r="141" spans="3:11">
      <c r="C141" s="16" t="s">
        <v>654</v>
      </c>
      <c r="D141" s="16"/>
      <c r="E141" s="2"/>
      <c r="F141" s="16"/>
      <c r="G141" s="16"/>
      <c r="H141" s="16"/>
      <c r="J141" s="16"/>
      <c r="K141" s="16"/>
    </row>
    <row r="142" spans="3:11">
      <c r="C142" s="16" t="s">
        <v>741</v>
      </c>
      <c r="D142" s="16"/>
      <c r="E142" s="2"/>
      <c r="F142" s="16"/>
      <c r="G142" s="16"/>
      <c r="H142" s="16"/>
      <c r="J142" s="16"/>
      <c r="K142" s="16"/>
    </row>
    <row r="143" spans="3:11">
      <c r="C143" s="16" t="s">
        <v>761</v>
      </c>
      <c r="D143" s="16"/>
      <c r="E143" s="2"/>
      <c r="F143" s="16"/>
      <c r="G143" s="16"/>
      <c r="H143" s="16"/>
      <c r="J143" s="16"/>
      <c r="K143" s="16"/>
    </row>
    <row r="144" spans="3:11">
      <c r="C144" s="16" t="s">
        <v>784</v>
      </c>
      <c r="D144" s="16"/>
      <c r="E144" s="2"/>
      <c r="F144" s="16"/>
      <c r="G144" s="16"/>
      <c r="H144" s="16"/>
      <c r="J144" s="16"/>
      <c r="K144" s="16"/>
    </row>
    <row r="145" spans="3:11">
      <c r="C145" s="16" t="s">
        <v>729</v>
      </c>
      <c r="D145" s="16"/>
      <c r="E145" s="2"/>
      <c r="F145" s="16"/>
      <c r="G145" s="16"/>
      <c r="H145" s="16"/>
      <c r="J145" s="16"/>
      <c r="K145" s="16"/>
    </row>
    <row r="146" spans="3:11">
      <c r="C146" s="16" t="s">
        <v>667</v>
      </c>
      <c r="D146" s="16"/>
      <c r="E146" s="2"/>
      <c r="F146" s="16"/>
      <c r="G146" s="16"/>
      <c r="H146" s="16"/>
      <c r="J146" s="16"/>
      <c r="K146" s="16"/>
    </row>
    <row r="147" spans="3:11">
      <c r="C147" s="16" t="s">
        <v>678</v>
      </c>
      <c r="D147" s="16"/>
      <c r="E147" s="2"/>
      <c r="F147" s="16"/>
      <c r="G147" s="16"/>
      <c r="H147" s="16"/>
      <c r="J147" s="16"/>
      <c r="K147" s="16"/>
    </row>
    <row r="148" spans="3:11">
      <c r="C148" s="16" t="s">
        <v>668</v>
      </c>
      <c r="D148" s="16"/>
      <c r="E148" s="2"/>
      <c r="F148" s="16"/>
      <c r="G148" s="16"/>
      <c r="H148" s="16"/>
      <c r="J148" s="16"/>
      <c r="K148" s="16"/>
    </row>
    <row r="149" spans="3:11">
      <c r="C149" s="16" t="s">
        <v>708</v>
      </c>
      <c r="D149" s="16"/>
      <c r="E149" s="2"/>
      <c r="F149" s="16"/>
      <c r="G149" s="16"/>
      <c r="H149" s="16"/>
      <c r="J149" s="16"/>
      <c r="K149" s="16"/>
    </row>
    <row r="150" spans="3:11">
      <c r="C150" s="16" t="s">
        <v>815</v>
      </c>
      <c r="D150" s="16"/>
      <c r="E150" s="2"/>
      <c r="F150" s="16"/>
      <c r="G150" s="16"/>
      <c r="H150" s="16"/>
      <c r="J150" s="16"/>
      <c r="K150" s="16"/>
    </row>
    <row r="151" spans="3:11">
      <c r="C151" s="16" t="s">
        <v>674</v>
      </c>
      <c r="D151" s="16"/>
      <c r="E151" s="2"/>
      <c r="F151" s="16"/>
      <c r="G151" s="16"/>
      <c r="H151" s="16"/>
      <c r="J151" s="16"/>
      <c r="K151" s="16"/>
    </row>
    <row r="152" spans="3:11">
      <c r="C152" s="16" t="s">
        <v>724</v>
      </c>
      <c r="D152" s="16"/>
      <c r="E152" s="2"/>
      <c r="F152" s="16"/>
      <c r="G152" s="16"/>
      <c r="H152" s="16"/>
      <c r="J152" s="16"/>
      <c r="K152" s="16"/>
    </row>
    <row r="153" spans="3:11">
      <c r="C153" s="16" t="s">
        <v>744</v>
      </c>
      <c r="D153" s="16"/>
      <c r="F153" s="16"/>
      <c r="G153" s="16"/>
      <c r="H153" s="16"/>
      <c r="J153" s="16"/>
      <c r="K153" s="16"/>
    </row>
    <row r="154" spans="3:11">
      <c r="C154" s="16" t="s">
        <v>760</v>
      </c>
      <c r="D154" s="16"/>
      <c r="F154" s="16"/>
      <c r="G154" s="16"/>
      <c r="H154" s="16"/>
      <c r="J154" s="16"/>
      <c r="K154" s="16"/>
    </row>
    <row r="155" spans="3:11">
      <c r="C155" s="16" t="s">
        <v>804</v>
      </c>
      <c r="D155" s="16"/>
      <c r="F155" s="16"/>
      <c r="G155" s="16"/>
      <c r="H155" s="16"/>
      <c r="J155" s="16"/>
      <c r="K155" s="16"/>
    </row>
    <row r="156" spans="3:11">
      <c r="C156" s="16" t="s">
        <v>801</v>
      </c>
      <c r="D156" s="16"/>
      <c r="F156" s="16"/>
      <c r="G156" s="16"/>
      <c r="H156" s="16"/>
      <c r="J156" s="16"/>
      <c r="K156" s="16"/>
    </row>
    <row r="157" spans="3:11">
      <c r="C157" s="16" t="s">
        <v>745</v>
      </c>
      <c r="D157" s="16"/>
      <c r="F157" s="16"/>
      <c r="G157" s="16"/>
      <c r="H157" s="16"/>
      <c r="J157" s="16"/>
      <c r="K157" s="16"/>
    </row>
    <row r="158" spans="3:11">
      <c r="C158" s="16" t="s">
        <v>698</v>
      </c>
      <c r="D158" s="16"/>
      <c r="F158" s="16"/>
      <c r="G158" s="16"/>
      <c r="H158" s="16"/>
      <c r="J158" s="16"/>
      <c r="K158" s="16"/>
    </row>
    <row r="159" spans="3:11">
      <c r="C159" s="16" t="s">
        <v>677</v>
      </c>
      <c r="D159" s="16"/>
      <c r="E159" s="2"/>
      <c r="F159" s="16"/>
      <c r="G159" s="16"/>
      <c r="H159" s="16"/>
      <c r="J159" s="16"/>
      <c r="K159" s="16"/>
    </row>
    <row r="160" spans="3:11">
      <c r="C160" s="16" t="s">
        <v>661</v>
      </c>
      <c r="D160" s="16"/>
      <c r="F160" s="16"/>
      <c r="G160" s="16"/>
      <c r="H160" s="16"/>
      <c r="J160" s="16"/>
      <c r="K160" s="16"/>
    </row>
    <row r="161" spans="3:11">
      <c r="C161" s="16" t="s">
        <v>736</v>
      </c>
      <c r="D161" s="16"/>
      <c r="F161" s="16"/>
      <c r="G161" s="16"/>
      <c r="H161" s="16"/>
      <c r="J161" s="16"/>
      <c r="K161" s="16"/>
    </row>
    <row r="162" spans="3:11">
      <c r="C162" s="16" t="s">
        <v>782</v>
      </c>
      <c r="D162" s="16"/>
      <c r="F162" s="16"/>
      <c r="G162" s="16"/>
      <c r="H162" s="16"/>
      <c r="J162" s="16"/>
      <c r="K162" s="16"/>
    </row>
    <row r="163" spans="3:11">
      <c r="C163" s="16" t="s">
        <v>644</v>
      </c>
      <c r="D163" s="16"/>
      <c r="F163" s="16"/>
      <c r="G163" s="16"/>
      <c r="H163" s="16"/>
      <c r="J163" s="16"/>
      <c r="K163" s="16"/>
    </row>
    <row r="164" spans="3:11">
      <c r="C164" s="16" t="s">
        <v>796</v>
      </c>
      <c r="D164" s="16"/>
      <c r="F164" s="16"/>
      <c r="G164" s="16"/>
      <c r="H164" s="16"/>
      <c r="J164" s="16"/>
      <c r="K164" s="16"/>
    </row>
    <row r="165" spans="3:11">
      <c r="C165" s="16" t="s">
        <v>721</v>
      </c>
      <c r="D165" s="16"/>
      <c r="F165" s="16"/>
      <c r="G165" s="16"/>
      <c r="H165" s="16"/>
      <c r="J165" s="16"/>
      <c r="K165" s="16"/>
    </row>
    <row r="166" spans="3:11">
      <c r="C166" s="16" t="s">
        <v>683</v>
      </c>
      <c r="D166" s="16"/>
      <c r="F166" s="16"/>
      <c r="G166" s="16"/>
      <c r="H166" s="16"/>
      <c r="J166" s="16"/>
      <c r="K166" s="16"/>
    </row>
    <row r="167" spans="3:11">
      <c r="C167" s="16" t="s">
        <v>658</v>
      </c>
      <c r="D167" s="16"/>
      <c r="F167" s="16"/>
      <c r="G167" s="16"/>
      <c r="H167" s="16"/>
      <c r="J167" s="16"/>
      <c r="K167" s="16"/>
    </row>
    <row r="168" spans="3:11">
      <c r="C168" s="16" t="s">
        <v>684</v>
      </c>
      <c r="D168" s="16"/>
      <c r="F168" s="16"/>
      <c r="G168" s="16"/>
      <c r="H168" s="16"/>
      <c r="J168" s="16"/>
      <c r="K168" s="16"/>
    </row>
    <row r="169" spans="3:11">
      <c r="C169" s="16" t="s">
        <v>648</v>
      </c>
      <c r="D169" s="16"/>
      <c r="F169" s="16"/>
      <c r="G169" s="16"/>
      <c r="H169" s="16"/>
      <c r="J169" s="16"/>
      <c r="K169" s="16"/>
    </row>
    <row r="170" spans="3:11">
      <c r="C170" s="16" t="s">
        <v>770</v>
      </c>
      <c r="D170" s="16"/>
      <c r="F170" s="16"/>
      <c r="G170" s="16"/>
      <c r="H170" s="16"/>
      <c r="J170" s="16"/>
      <c r="K170" s="16"/>
    </row>
    <row r="171" spans="3:11">
      <c r="C171" s="16" t="s">
        <v>715</v>
      </c>
      <c r="D171" s="16"/>
      <c r="F171" s="16"/>
      <c r="G171" s="16"/>
      <c r="H171" s="16"/>
      <c r="J171" s="16"/>
      <c r="K171" s="16"/>
    </row>
    <row r="172" spans="3:11">
      <c r="C172" s="16" t="s">
        <v>710</v>
      </c>
      <c r="D172" s="16"/>
      <c r="F172" s="16"/>
      <c r="G172" s="16"/>
      <c r="H172" s="16"/>
      <c r="J172" s="16"/>
      <c r="K172" s="16"/>
    </row>
    <row r="173" spans="3:11">
      <c r="C173" s="16" t="s">
        <v>818</v>
      </c>
      <c r="D173" s="16"/>
      <c r="F173" s="16"/>
      <c r="G173" s="16"/>
      <c r="H173" s="16"/>
      <c r="J173" s="16"/>
      <c r="K173" s="16"/>
    </row>
    <row r="174" spans="3:11">
      <c r="C174" s="16" t="s">
        <v>696</v>
      </c>
      <c r="D174" s="16"/>
      <c r="F174" s="16"/>
      <c r="G174" s="16"/>
      <c r="H174" s="16"/>
      <c r="J174" s="16"/>
      <c r="K174" s="16"/>
    </row>
    <row r="175" spans="3:11">
      <c r="C175" s="16" t="s">
        <v>806</v>
      </c>
      <c r="D175" s="16"/>
      <c r="F175" s="16"/>
      <c r="G175" s="16"/>
      <c r="H175" s="16"/>
      <c r="J175" s="16"/>
      <c r="K175" s="16"/>
    </row>
    <row r="176" spans="3:11">
      <c r="C176" s="16" t="s">
        <v>758</v>
      </c>
      <c r="D176" s="16"/>
      <c r="F176" s="16"/>
      <c r="G176" s="16"/>
      <c r="H176" s="16"/>
      <c r="J176" s="16"/>
      <c r="K176" s="16"/>
    </row>
    <row r="177" spans="3:11">
      <c r="C177" s="16" t="s">
        <v>759</v>
      </c>
      <c r="D177" s="16"/>
      <c r="F177" s="16"/>
      <c r="G177" s="16"/>
      <c r="H177" s="16"/>
      <c r="J177" s="16"/>
      <c r="K177" s="16"/>
    </row>
    <row r="178" spans="3:11">
      <c r="C178" s="16" t="s">
        <v>699</v>
      </c>
      <c r="D178" s="16"/>
      <c r="F178" s="16"/>
      <c r="G178" s="16"/>
      <c r="H178" s="16"/>
      <c r="J178" s="16"/>
      <c r="K178" s="16"/>
    </row>
    <row r="179" spans="3:11">
      <c r="C179" s="16" t="s">
        <v>651</v>
      </c>
      <c r="D179" s="16"/>
      <c r="F179" s="16"/>
      <c r="G179" s="16"/>
      <c r="H179" s="16"/>
      <c r="J179" s="16"/>
      <c r="K179" s="16"/>
    </row>
    <row r="180" spans="3:11">
      <c r="C180" s="16" t="s">
        <v>757</v>
      </c>
      <c r="D180" s="16"/>
      <c r="F180" s="16"/>
      <c r="G180" s="16"/>
      <c r="H180" s="16"/>
      <c r="J180" s="16"/>
      <c r="K180" s="16"/>
    </row>
    <row r="181" spans="3:11">
      <c r="C181" s="16" t="s">
        <v>653</v>
      </c>
      <c r="D181" s="16"/>
      <c r="F181" s="16"/>
      <c r="G181" s="16"/>
      <c r="H181" s="16"/>
      <c r="J181" s="16"/>
      <c r="K181" s="16"/>
    </row>
    <row r="182" spans="3:11">
      <c r="C182" s="16" t="s">
        <v>738</v>
      </c>
      <c r="D182" s="16"/>
      <c r="F182" s="16"/>
      <c r="G182" s="16"/>
      <c r="H182" s="16"/>
      <c r="J182" s="16"/>
      <c r="K182" s="16"/>
    </row>
  </sheetData>
  <phoneticPr fontId="1"/>
  <pageMargins left="0.7" right="0.7" top="0.75" bottom="0.75" header="0.3" footer="0.3"/>
  <pageSetup paperSize="9" orientation="portrait" horizontalDpi="300" verticalDpi="300" r:id="rId1"/>
  <tableParts count="47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  <tablePart r:id="rId34"/>
    <tablePart r:id="rId35"/>
    <tablePart r:id="rId36"/>
    <tablePart r:id="rId37"/>
    <tablePart r:id="rId38"/>
    <tablePart r:id="rId39"/>
    <tablePart r:id="rId40"/>
    <tablePart r:id="rId41"/>
    <tablePart r:id="rId42"/>
    <tablePart r:id="rId43"/>
    <tablePart r:id="rId44"/>
    <tablePart r:id="rId45"/>
    <tablePart r:id="rId46"/>
    <tablePart r:id="rId47"/>
    <tablePart r:id="rId48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51</vt:i4>
      </vt:variant>
    </vt:vector>
  </HeadingPairs>
  <TitlesOfParts>
    <vt:vector size="56" baseType="lpstr">
      <vt:lpstr>重要事項説明書</vt:lpstr>
      <vt:lpstr>別添１</vt:lpstr>
      <vt:lpstr>別添２</vt:lpstr>
      <vt:lpstr>MST</vt:lpstr>
      <vt:lpstr>MST_市区町村</vt:lpstr>
      <vt:lpstr>重要事項説明書!Print_Area</vt:lpstr>
      <vt:lpstr>別添１!Print_Area</vt:lpstr>
      <vt:lpstr>別添２!Print_Area</vt:lpstr>
      <vt:lpstr>愛知県</vt:lpstr>
      <vt:lpstr>愛媛県</vt:lpstr>
      <vt:lpstr>茨城県</vt:lpstr>
      <vt:lpstr>岡山県</vt:lpstr>
      <vt:lpstr>沖縄県</vt:lpstr>
      <vt:lpstr>岩手県</vt:lpstr>
      <vt:lpstr>岐阜県</vt:lpstr>
      <vt:lpstr>宮崎県</vt:lpstr>
      <vt:lpstr>宮城県</vt:lpstr>
      <vt:lpstr>京都府</vt:lpstr>
      <vt:lpstr>熊本県</vt:lpstr>
      <vt:lpstr>群馬県</vt:lpstr>
      <vt:lpstr>広島県</vt:lpstr>
      <vt:lpstr>香川県</vt:lpstr>
      <vt:lpstr>高知県</vt:lpstr>
      <vt:lpstr>佐賀県</vt:lpstr>
      <vt:lpstr>埼玉県</vt:lpstr>
      <vt:lpstr>三重県</vt:lpstr>
      <vt:lpstr>山形県</vt:lpstr>
      <vt:lpstr>山口県</vt:lpstr>
      <vt:lpstr>山梨県</vt:lpstr>
      <vt:lpstr>滋賀県</vt:lpstr>
      <vt:lpstr>鹿児島県</vt:lpstr>
      <vt:lpstr>秋田県</vt:lpstr>
      <vt:lpstr>新潟県</vt:lpstr>
      <vt:lpstr>神奈川県</vt:lpstr>
      <vt:lpstr>青森県</vt:lpstr>
      <vt:lpstr>静岡県</vt:lpstr>
      <vt:lpstr>石川県</vt:lpstr>
      <vt:lpstr>千葉県</vt:lpstr>
      <vt:lpstr>大阪府</vt:lpstr>
      <vt:lpstr>大分県</vt:lpstr>
      <vt:lpstr>長崎県</vt:lpstr>
      <vt:lpstr>長野県</vt:lpstr>
      <vt:lpstr>鳥取県</vt:lpstr>
      <vt:lpstr>都道府県名</vt:lpstr>
      <vt:lpstr>島根県</vt:lpstr>
      <vt:lpstr>東京都</vt:lpstr>
      <vt:lpstr>徳島県</vt:lpstr>
      <vt:lpstr>栃木県</vt:lpstr>
      <vt:lpstr>奈良県</vt:lpstr>
      <vt:lpstr>富山県</vt:lpstr>
      <vt:lpstr>福井県</vt:lpstr>
      <vt:lpstr>福岡県</vt:lpstr>
      <vt:lpstr>福島県</vt:lpstr>
      <vt:lpstr>兵庫県</vt:lpstr>
      <vt:lpstr>北海道</vt:lpstr>
      <vt:lpstr>和歌山県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2021-07-29T07:59:39Z</cp:lastPrinted>
  <dcterms:created xsi:type="dcterms:W3CDTF">2020-12-23T05:28:24Z</dcterms:created>
  <dcterms:modified xsi:type="dcterms:W3CDTF">2021-08-02T00:21:45Z</dcterms:modified>
</cp:coreProperties>
</file>