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E8D2C82-F639-4604-BCDE-ACA95D5F958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<sst xmlns="http://schemas.openxmlformats.org/spreadsheetml/2006/main" count="3019" uniqueCount="2546">
  <si>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</si>
  <si>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</si>
  <si>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</si>
  <si>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</si>
  <si>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</si>
  <si>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</si>
  <si>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</si>
  <si>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</si>
  <si>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</si>
  <si>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</si>
  <si>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</si>
  <si>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</si>
  <si>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</si>
  <si>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</si>
  <si>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</si>
  <si>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</si>
  <si>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</si>
  <si>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</si>
  <si>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</si>
  <si>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</si>
  <si>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</si>
  <si>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</si>
  <si>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</si>
  <si>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</si>
  <si>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</si>
  <si>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</si>
  <si>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</si>
  <si>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</si>
  <si>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</si>
  <si>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</si>
  <si>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</si>
  <si>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</si>
  <si>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</si>
  <si>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</si>
  <si>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</si>
  <si>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</si>
  <si>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</si>
  <si>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</si>
  <si>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</si>
  <si>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</si>
  <si>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</si>
  <si>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</si>
  <si>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</si>
  <si>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</si>
  <si>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</si>
  <si>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</si>
  <si>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</si>
  <si>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</si>
  <si>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</si>
  <si>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</si>
  <si>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</si>
  <si>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</si>
  <si>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</si>
  <si>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</si>
  <si>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</si>
  <si>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</si>
  <si>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</si>
  <si>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</si>
  <si>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</si>
  <si>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</si>
  <si>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</si>
  <si>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</si>
  <si>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</si>
  <si>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</si>
  <si>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</si>
  <si>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</si>
  <si>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</si>
  <si>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</si>
  <si>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</si>
  <si>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</si>
  <si>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</si>
  <si>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</si>
  <si>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</si>
  <si>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</si>
  <si>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</si>
  <si>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</si>
  <si>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</si>
  <si>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</si>
  <si>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</si>
  <si>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</si>
  <si>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</si>
  <si>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</si>
  <si>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</si>
  <si>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</si>
  <si>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</si>
  <si>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</si>
  <si>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</si>
  <si>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</si>
  <si>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</si>
  <si>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</si>
  <si>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</si>
  <si>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</si>
  <si>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</si>
  <si>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</si>
  <si>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</si>
  <si>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</si>
  <si>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</si>
  <si>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</si>
  <si>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</si>
  <si>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</si>
  <si>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</si>
  <si>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</si>
  <si>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</si>
  <si>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</si>
  <si>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</si>
  <si>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</si>
  <si>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</si>
  <si>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</si>
  <si>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</si>
  <si>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</si>
  <si>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</si>
  <si>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</si>
  <si>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</si>
  <si>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</si>
  <si>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</si>
  <si>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</si>
  <si>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</si>
  <si>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</si>
  <si>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</si>
  <si>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</si>
  <si>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</si>
  <si>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</si>
  <si>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</si>
  <si>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</si>
  <si>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</si>
  <si>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</si>
  <si>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</si>
  <si>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</si>
  <si>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</si>
  <si>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</si>
  <si>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</si>
  <si>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</si>
  <si>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</si>
  <si>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</si>
  <si>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</si>
  <si>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</si>
  <si>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</si>
  <si>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</si>
  <si>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</si>
  <si>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</si>
  <si>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</si>
  <si>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</si>
  <si>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</si>
  <si>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</si>
  <si>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</si>
  <si>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</si>
  <si>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</si>
  <si>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</si>
  <si>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</si>
  <si>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</si>
  <si>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</si>
  <si>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</si>
  <si>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</si>
  <si>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</si>
  <si>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</si>
  <si>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</si>
  <si>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</si>
  <si>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</si>
  <si>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</si>
  <si>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</si>
  <si>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</si>
  <si>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</si>
  <si>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</si>
  <si>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</si>
  <si>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</si>
  <si>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</si>
  <si>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</si>
  <si>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</si>
  <si>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</si>
  <si>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</si>
  <si>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</si>
  <si>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</si>
  <si>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</si>
  <si>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</si>
  <si>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</si>
  <si>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</si>
  <si>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</si>
  <si>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</si>
  <si>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</si>
  <si>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</si>
  <si>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</si>
  <si>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</si>
  <si>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</si>
  <si>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</si>
  <si>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</si>
  <si>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</si>
  <si>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</si>
  <si>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</si>
  <si>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</si>
  <si>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</si>
  <si>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</si>
  <si>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</si>
  <si>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</si>
  <si>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</si>
  <si>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</si>
  <si>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</si>
  <si>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</si>
  <si>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</si>
  <si>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</si>
  <si>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</si>
  <si>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</si>
  <si>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</si>
  <si>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</si>
  <si>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</si>
  <si>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</si>
  <si>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</si>
  <si>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</si>
  <si>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</si>
  <si>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</si>
  <si>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</si>
  <si>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</si>
  <si>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</si>
  <si>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</si>
  <si>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</si>
  <si>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</si>
  <si>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</si>
  <si>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</si>
  <si>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</si>
  <si>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</si>
  <si>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</si>
  <si>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</si>
  <si>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</si>
  <si>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</si>
  <si>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</si>
  <si>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</si>
  <si>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</si>
  <si>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</si>
  <si>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</si>
  <si>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</si>
  <si>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</si>
  <si>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</si>
  <si>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</si>
  <si>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</si>
  <si>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</si>
  <si>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</si>
  <si>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</si>
  <si>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</si>
  <si>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</si>
  <si>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</si>
  <si>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</si>
  <si>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</si>
  <si>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</si>
  <si>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</si>
  <si>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</si>
  <si>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</si>
  <si>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</si>
  <si>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</si>
  <si>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</si>
  <si>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</si>
  <si>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</si>
  <si>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</si>
  <si>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</si>
  <si>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</si>
  <si>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</si>
  <si>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</si>
  <si>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</si>
  <si>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</si>
  <si>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</si>
  <si>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</si>
  <si>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</si>
  <si>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</si>
  <si>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</si>
  <si>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</si>
  <si>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</si>
  <si>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</si>
  <si>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</si>
  <si>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</si>
  <si>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</si>
  <si>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</si>
  <si>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</si>
  <si>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</si>
  <si>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</si>
  <si>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</si>
  <si>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</si>
  <si>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</si>
  <si>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</si>
  <si>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</si>
  <si>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</si>
  <si>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</si>
  <si>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</si>
  <si>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</si>
  <si>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</si>
  <si>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</si>
  <si>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</si>
  <si>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</si>
  <si>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</si>
  <si>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</si>
  <si>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</si>
  <si>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</si>
  <si>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</si>
  <si>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</si>
  <si>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</si>
  <si>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</si>
  <si>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</si>
  <si>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</si>
  <si>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</si>
  <si>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</si>
  <si>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</si>
  <si>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</si>
  <si>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</si>
  <si>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</si>
  <si>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</si>
  <si>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</si>
  <si>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</si>
  <si>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</si>
  <si>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</si>
  <si>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</si>
  <si>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</si>
  <si>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</si>
  <si>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</si>
  <si>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</si>
  <si>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</si>
  <si>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</si>
  <si>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</si>
  <si>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</si>
  <si>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</si>
  <si>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</si>
  <si>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</si>
  <si>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</si>
  <si>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</si>
  <si>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</si>
  <si>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</si>
  <si>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</si>
  <si>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</si>
  <si>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</si>
  <si>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</si>
  <si>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</si>
  <si>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</si>
  <si>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</si>
  <si>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</si>
  <si>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</si>
  <si>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</si>
  <si>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</si>
  <si>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</si>
  <si>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</si>
  <si>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</si>
  <si>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</si>
  <si>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</si>
  <si>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</si>
  <si>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</si>
  <si>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</si>
  <si>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</si>
  <si>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</si>
  <si>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</si>
  <si>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</si>
  <si>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</si>
  <si>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</si>
  <si>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</si>
  <si>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</si>
  <si>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</si>
  <si>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</si>
  <si>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</si>
  <si>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</si>
  <si>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</si>
  <si>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</si>
  <si>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</si>
  <si>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</si>
  <si>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</si>
  <si>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</si>
  <si>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</si>
  <si>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</si>
  <si>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</si>
  <si>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</si>
  <si>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</si>
  <si>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</si>
  <si>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</si>
  <si>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</si>
  <si>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</si>
  <si>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</si>
  <si>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</si>
  <si>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</si>
  <si>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</si>
  <si>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</si>
  <si>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</si>
  <si>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</si>
  <si>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</si>
  <si>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</si>
  <si>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</si>
  <si>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</si>
  <si>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</si>
  <si>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</si>
  <si>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</si>
  <si>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</si>
  <si>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</si>
  <si>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</si>
  <si>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</si>
  <si>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</si>
  <si>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</si>
  <si>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</si>
  <si>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</si>
  <si>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</si>
  <si>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</si>
  <si>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</si>
  <si>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</si>
  <si>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</si>
  <si>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</si>
  <si>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</si>
  <si>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</si>
  <si>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</si>
  <si>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</si>
  <si>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</si>
  <si>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</si>
  <si>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</si>
  <si>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</si>
  <si>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</si>
  <si>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</si>
  <si>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</si>
  <si>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</si>
  <si>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</si>
  <si>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</si>
  <si>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</si>
  <si>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</si>
  <si>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</si>
  <si>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</si>
  <si>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</si>
  <si>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</si>
  <si>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</si>
  <si>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</si>
  <si>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</si>
  <si>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</si>
  <si>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</si>
  <si>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</si>
  <si>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</si>
  <si>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</si>
  <si>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</si>
  <si>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</si>
  <si>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</si>
  <si>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</si>
  <si>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</si>
  <si>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</si>
  <si>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</si>
  <si>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</si>
  <si>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</si>
  <si>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</si>
  <si>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</si>
  <si>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</si>
  <si>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</si>
  <si>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</si>
  <si>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</si>
  <si>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</si>
  <si>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</si>
  <si>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</si>
  <si>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</si>
  <si>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</si>
  <si>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</si>
  <si>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</si>
  <si>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</si>
  <si>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</si>
  <si>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</si>
  <si>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</si>
  <si>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</si>
  <si>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</si>
  <si>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</si>
  <si>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</si>
  <si>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</si>
  <si>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</si>
  <si>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</si>
  <si>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</si>
  <si>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</si>
  <si>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</si>
  <si>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</si>
  <si>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</si>
  <si>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</si>
  <si>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</si>
  <si>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</si>
  <si>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</si>
  <si>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</si>
  <si>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</si>
  <si>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</si>
  <si>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</si>
  <si>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</si>
  <si>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</si>
  <si>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</si>
  <si>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</si>
  <si>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</si>
  <si>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</si>
  <si>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</si>
  <si>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</si>
  <si>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</si>
  <si>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</si>
  <si>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</si>
  <si>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</si>
  <si>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</si>
  <si>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</si>
  <si>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</si>
  <si>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</si>
  <si>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</si>
  <si>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</si>
  <si>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</si>
  <si>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</si>
  <si>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</si>
  <si>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</si>
  <si>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</si>
  <si>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</si>
  <si>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</si>
  <si>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</si>
  <si>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</si>
  <si>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</si>
  <si>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</si>
  <si>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</si>
  <si>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</si>
  <si>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</si>
  <si>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</si>
  <si>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</si>
  <si>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</si>
  <si>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</si>
  <si>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</si>
  <si>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</si>
  <si>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</si>
  <si>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</si>
  <si>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</si>
  <si>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</si>
  <si>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</si>
  <si>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</si>
  <si>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</si>
  <si>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</si>
  <si>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</si>
  <si>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</si>
  <si>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</si>
  <si>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</si>
  <si>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</si>
  <si>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</si>
  <si>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</si>
  <si>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</si>
  <si>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</si>
  <si>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</si>
  <si>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</si>
  <si>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</si>
  <si>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</si>
  <si>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</si>
  <si>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</si>
  <si>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</si>
  <si>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</si>
  <si>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</si>
  <si>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</si>
  <si>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</si>
  <si>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</si>
  <si>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</si>
  <si>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</si>
  <si>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</si>
  <si>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</si>
  <si>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</si>
  <si>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</si>
  <si>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</si>
  <si>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</si>
  <si>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</si>
  <si>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</si>
  <si>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</si>
  <si>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</si>
  <si>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</si>
  <si>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</si>
  <si>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</si>
  <si>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</si>
  <si>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</si>
  <si>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</si>
  <si>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</si>
  <si>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</si>
  <si>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</si>
  <si>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</si>
  <si>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</si>
  <si>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</si>
  <si>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</si>
  <si>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</si>
  <si>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</si>
  <si>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</si>
  <si>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</si>
  <si>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</si>
  <si>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</si>
  <si>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</si>
  <si>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</si>
  <si>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</si>
  <si>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</si>
  <si>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</si>
  <si>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</si>
  <si>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</si>
  <si>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</si>
  <si>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</si>
  <si>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</si>
  <si>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</si>
  <si>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</si>
  <si>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</si>
  <si>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</si>
  <si>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</si>
  <si>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</si>
  <si>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</si>
  <si>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</si>
  <si>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</si>
  <si>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</si>
  <si>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</si>
  <si>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</si>
  <si>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</si>
  <si>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</si>
  <si>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</si>
  <si>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</si>
  <si>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</si>
  <si>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</si>
  <si>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</si>
  <si>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</si>
  <si>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</si>
  <si>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</si>
  <si>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</si>
  <si>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</si>
  <si>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</si>
  <si>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</si>
  <si>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</si>
  <si>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</si>
  <si>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</si>
  <si>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</si>
  <si>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</si>
  <si>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</si>
  <si>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</si>
  <si>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</si>
  <si>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</si>
  <si>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</si>
  <si>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</si>
  <si>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</si>
  <si>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</si>
  <si>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</si>
  <si>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</si>
  <si>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</si>
  <si>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</si>
  <si>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</si>
  <si>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</si>
  <si>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</si>
  <si>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</si>
  <si>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</si>
  <si>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</si>
  <si>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</si>
  <si>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</si>
  <si>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</si>
  <si>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</si>
  <si>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</si>
  <si>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</si>
  <si>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</si>
  <si>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</si>
  <si>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</si>
  <si>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</si>
  <si>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</si>
  <si>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</si>
  <si>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</si>
  <si>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</si>
  <si>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</si>
  <si>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</si>
  <si>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</si>
  <si>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</si>
  <si>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</si>
  <si>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</si>
  <si>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</si>
  <si>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</si>
  <si>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</si>
  <si>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</si>
  <si>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</si>
  <si>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</si>
  <si>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</si>
  <si>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</si>
  <si>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</si>
  <si>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</si>
  <si>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</si>
  <si>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</si>
  <si>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</si>
  <si>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</si>
  <si>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</si>
  <si>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</si>
  <si>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</si>
  <si>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</si>
  <si>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</si>
  <si>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</si>
  <si>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</si>
  <si>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</si>
  <si>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</si>
  <si>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</si>
  <si>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</si>
  <si>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</si>
  <si>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</si>
  <si>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</si>
  <si>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</si>
  <si>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</si>
  <si>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</si>
  <si>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</si>
  <si>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</si>
  <si>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</si>
  <si>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</si>
  <si>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</si>
  <si>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</si>
  <si>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</si>
  <si>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</si>
  <si>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</si>
  <si>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</si>
  <si>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</si>
  <si>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</si>
  <si>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</si>
  <si>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</si>
  <si>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</si>
  <si>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</si>
  <si>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</si>
  <si>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</si>
  <si>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</si>
  <si>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</si>
  <si>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</si>
  <si>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</si>
  <si>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</si>
  <si>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</si>
  <si>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</si>
  <si>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</si>
  <si>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</si>
  <si>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</si>
  <si>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</si>
  <si>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</si>
  <si>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</si>
  <si>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</si>
  <si>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</si>
  <si>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</si>
  <si>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</si>
  <si>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</si>
  <si>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</si>
  <si>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</si>
  <si>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</si>
  <si>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</si>
  <si>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</si>
  <si>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</si>
  <si>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</si>
  <si>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</si>
  <si>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</si>
  <si>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</si>
  <si>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</si>
  <si>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</si>
  <si>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</si>
  <si>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</si>
  <si>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</si>
  <si>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</si>
  <si>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</si>
  <si>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</si>
  <si>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</si>
  <si>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</si>
  <si>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</si>
  <si>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</si>
  <si>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</si>
  <si>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</si>
  <si>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</si>
  <si>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</si>
  <si>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</si>
  <si>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</si>
  <si>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</si>
  <si>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</si>
  <si>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</si>
  <si>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</si>
  <si>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</si>
  <si>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</si>
  <si>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</si>
  <si>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</si>
  <si>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</si>
  <si>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</si>
  <si>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</si>
  <si>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</si>
  <si>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</si>
  <si>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</si>
  <si>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</si>
  <si>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</si>
  <si>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</si>
  <si>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</si>
  <si>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</si>
  <si>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</si>
  <si>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</si>
  <si>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</si>
  <si>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</si>
  <si>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</si>
  <si>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</si>
  <si>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</si>
  <si>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</si>
  <si>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</si>
  <si>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</si>
  <si>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</si>
  <si>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</si>
  <si>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</si>
  <si>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</si>
  <si>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</si>
  <si>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</si>
  <si>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</si>
  <si>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</si>
  <si>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</si>
  <si>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</si>
  <si>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</si>
  <si>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</si>
  <si>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</si>
  <si>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</si>
  <si>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</si>
  <si>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</si>
  <si>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</si>
  <si>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</si>
  <si>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</si>
  <si>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</si>
  <si>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</si>
  <si>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</si>
  <si>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</si>
  <si>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</si>
  <si>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</si>
  <si>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</si>
  <si>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</si>
  <si>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</si>
  <si>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</si>
  <si>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</si>
  <si>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</si>
  <si>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</si>
  <si>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</si>
  <si>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</si>
  <si>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</si>
  <si>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</si>
  <si>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</si>
  <si>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</si>
  <si>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</si>
  <si>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</si>
  <si>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</si>
  <si>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</si>
  <si>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</si>
  <si>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</si>
  <si>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</si>
  <si>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</si>
  <si>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</si>
  <si>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</si>
  <si>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</si>
  <si>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</si>
  <si>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</si>
  <si>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</si>
  <si>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</si>
  <si>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</si>
  <si>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</si>
  <si>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</si>
  <si>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</si>
  <si>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</si>
  <si>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</si>
  <si>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</si>
  <si>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</si>
  <si>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</si>
  <si>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</si>
  <si>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</si>
  <si>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</si>
  <si>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</si>
  <si>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</si>
  <si>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</si>
  <si>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</si>
  <si>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</si>
  <si>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</si>
  <si>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</si>
  <si>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</si>
  <si>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</si>
  <si>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</si>
  <si>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</si>
  <si>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</si>
  <si>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</si>
  <si>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</si>
  <si>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</si>
  <si>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</si>
  <si>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</si>
  <si>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</si>
  <si>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</si>
  <si>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</si>
  <si>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</si>
  <si>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</si>
  <si>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</si>
  <si>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</si>
  <si>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</si>
  <si>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</si>
  <si>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</si>
  <si>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</si>
  <si>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</si>
  <si>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</si>
  <si>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</si>
  <si>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</si>
  <si>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</si>
  <si>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</si>
  <si>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</si>
  <si>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</si>
  <si>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</si>
  <si>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</si>
  <si>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</si>
  <si>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</si>
  <si>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</si>
  <si>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</si>
  <si>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</si>
  <si>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</si>
  <si>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</si>
  <si>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</si>
  <si>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</si>
  <si>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</si>
  <si>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</si>
  <si>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</si>
  <si>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</si>
  <si>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</si>
  <si>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</si>
  <si>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</si>
  <si>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</si>
  <si>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</si>
  <si>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</si>
  <si>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</si>
  <si>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</si>
  <si>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</si>
  <si>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</si>
  <si>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</si>
  <si>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</si>
  <si>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</si>
  <si>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</si>
  <si>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</si>
  <si>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</si>
  <si>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</si>
  <si>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</si>
  <si>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</si>
  <si>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</si>
  <si>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</si>
  <si>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</si>
  <si>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</si>
  <si>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</si>
  <si>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</si>
  <si>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</si>
  <si>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</si>
  <si>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</si>
  <si>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</si>
  <si>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</si>
  <si>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</si>
  <si>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</si>
  <si>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</si>
  <si>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</si>
  <si>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</si>
  <si>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</si>
  <si>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</si>
  <si>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</si>
  <si>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</si>
  <si>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</si>
  <si>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</si>
  <si>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</si>
  <si>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</si>
  <si>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</si>
  <si>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</si>
  <si>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</si>
  <si>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</si>
  <si>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</si>
  <si>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</si>
  <si>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</si>
  <si>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</si>
  <si>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</si>
  <si>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</si>
  <si>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</si>
  <si>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</si>
  <si>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</si>
  <si>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</si>
  <si>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</si>
  <si>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</si>
  <si>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</si>
  <si>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</si>
  <si>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</si>
  <si>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</si>
  <si>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</si>
  <si>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</si>
  <si>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</si>
  <si>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</si>
  <si>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</si>
  <si>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</si>
  <si>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</si>
  <si>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</si>
  <si>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</si>
  <si>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</si>
  <si>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</si>
  <si>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</si>
  <si>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</si>
  <si>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</si>
  <si>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</si>
  <si>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</si>
  <si>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</si>
  <si>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</si>
  <si>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</si>
  <si>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</si>
  <si>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</si>
  <si>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</si>
  <si>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</si>
  <si>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</si>
  <si>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</si>
  <si>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</si>
  <si>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</si>
  <si>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</si>
  <si>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</si>
  <si>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</si>
  <si>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</si>
  <si>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</si>
  <si>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</si>
  <si>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</si>
  <si>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</si>
  <si>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</si>
  <si>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</si>
  <si>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</si>
  <si>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</si>
  <si>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</si>
  <si>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</si>
  <si>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</si>
  <si>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</si>
  <si>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</si>
  <si>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</si>
  <si>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</si>
  <si>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</si>
  <si>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</si>
  <si>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</si>
  <si>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</si>
  <si>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</si>
  <si>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</si>
  <si>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</si>
  <si>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</si>
  <si>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</si>
  <si>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</si>
  <si>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</si>
  <si>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</si>
  <si>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</si>
  <si>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</si>
  <si>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</si>
  <si>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</si>
  <si>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</si>
  <si>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</si>
  <si>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</si>
  <si>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</si>
  <si>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</si>
  <si>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</si>
  <si>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</si>
  <si>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</si>
  <si>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</si>
  <si>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</si>
  <si>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</si>
  <si>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</si>
  <si>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</si>
  <si>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</si>
  <si>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</si>
  <si>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</si>
  <si>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</si>
  <si>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</si>
  <si>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</si>
  <si>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</si>
  <si>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</si>
  <si>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</si>
  <si>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</si>
  <si>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</si>
  <si>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</si>
  <si>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</si>
  <si>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</si>
  <si>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</si>
  <si>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</si>
  <si>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</si>
  <si>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</si>
  <si>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</si>
  <si>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</si>
  <si>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</si>
  <si>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</si>
  <si>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</si>
  <si>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</si>
  <si>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</si>
  <si>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</si>
  <si>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</si>
  <si>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</si>
  <si>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</si>
  <si>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</si>
  <si>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</si>
  <si>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</si>
  <si>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</si>
  <si>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</si>
  <si>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</si>
  <si>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</si>
  <si>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</si>
  <si>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</si>
  <si>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</si>
  <si>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</si>
  <si>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</si>
  <si>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</si>
  <si>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</si>
  <si>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</si>
  <si>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</si>
  <si>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</si>
  <si>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</si>
  <si>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</si>
  <si>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</si>
  <si>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</si>
  <si>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</si>
  <si>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</si>
  <si>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</si>
  <si>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</si>
  <si>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</si>
  <si>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</si>
  <si>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</si>
  <si>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</si>
  <si>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</si>
  <si>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</si>
  <si>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</si>
  <si>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</si>
  <si>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</si>
  <si>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</si>
  <si>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</si>
  <si>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</si>
  <si>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</si>
  <si>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</si>
  <si>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</si>
  <si>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</si>
  <si>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</si>
  <si>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</si>
  <si>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</si>
  <si>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</si>
  <si>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</si>
  <si>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</si>
  <si>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</si>
  <si>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</si>
  <si>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</si>
  <si>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</si>
  <si>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</si>
  <si>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</si>
  <si>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</si>
  <si>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</si>
  <si>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</si>
  <si>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</si>
  <si>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</si>
  <si>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</si>
  <si>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</si>
  <si>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</si>
  <si>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</si>
  <si>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</si>
  <si>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</si>
  <si>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</si>
  <si>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</si>
  <si>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</si>
  <si>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</si>
  <si>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</si>
  <si>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</si>
  <si>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</si>
  <si>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</si>
  <si>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</si>
  <si>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</si>
  <si>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</si>
  <si>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</si>
  <si>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</si>
  <si>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</si>
  <si>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</si>
  <si>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</si>
  <si>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</si>
  <si>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</si>
  <si>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</si>
  <si>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</si>
  <si>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</si>
  <si>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</si>
  <si>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</si>
  <si>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</si>
  <si>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</si>
  <si>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</si>
  <si>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</si>
  <si>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</si>
  <si>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</si>
  <si>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</si>
  <si>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</si>
  <si>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</si>
  <si>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</si>
  <si>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</si>
  <si>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</si>
  <si>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</si>
  <si>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</si>
  <si>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</si>
  <si>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</si>
  <si>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</si>
  <si>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</si>
  <si>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</si>
  <si>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</si>
  <si>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</si>
  <si>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</si>
  <si>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</si>
  <si>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</si>
  <si>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</si>
  <si>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</si>
  <si>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</si>
  <si>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</si>
  <si>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</si>
  <si>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</si>
  <si>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</si>
  <si>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</si>
  <si>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</si>
  <si>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</si>
  <si>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</si>
  <si>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</si>
  <si>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</si>
  <si>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</si>
  <si>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</si>
  <si>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</si>
  <si>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</si>
  <si>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</si>
  <si>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</si>
  <si>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</si>
  <si>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</si>
  <si>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</si>
  <si>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</si>
  <si>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</si>
  <si>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</si>
  <si>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</si>
  <si>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</si>
  <si>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</si>
  <si>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</si>
  <si>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</si>
  <si>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</si>
  <si>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</si>
  <si>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</si>
  <si>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</si>
  <si>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</si>
  <si>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</si>
  <si>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</si>
  <si>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</si>
  <si>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</si>
  <si>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</si>
  <si>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</si>
  <si>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</si>
  <si>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</si>
  <si>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</si>
  <si>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</si>
  <si>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</si>
  <si>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</si>
  <si>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</si>
  <si>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</si>
  <si>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</si>
  <si>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</si>
  <si>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</si>
  <si>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</si>
  <si>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</si>
  <si>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</si>
  <si>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</si>
  <si>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</si>
  <si>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</si>
  <si>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</si>
  <si>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</si>
  <si>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</si>
  <si>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</si>
  <si>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</si>
  <si>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</si>
  <si>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</si>
  <si>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</si>
  <si>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</si>
  <si>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</si>
  <si>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</si>
  <si>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</si>
  <si>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</si>
  <si>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</si>
  <si>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</si>
  <si>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</si>
  <si>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</si>
  <si>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</si>
  <si>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</si>
  <si>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</si>
  <si>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</si>
  <si>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</si>
  <si>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</si>
  <si>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</si>
  <si>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</si>
  <si>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</si>
  <si>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</si>
  <si>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</si>
  <si>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</si>
  <si>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</si>
  <si>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</si>
  <si>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</si>
  <si>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</si>
  <si>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</si>
  <si>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</si>
  <si>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</si>
  <si>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</si>
  <si>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</si>
  <si>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</si>
  <si>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</si>
  <si>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</si>
  <si>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</si>
  <si>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</si>
  <si>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</si>
  <si>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</si>
  <si>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</si>
  <si>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</si>
  <si>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</si>
  <si>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</si>
  <si>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</si>
  <si>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</si>
  <si>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</si>
  <si>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</si>
  <si>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</si>
  <si>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</si>
  <si>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</si>
  <si>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</si>
  <si>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</si>
  <si>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</si>
  <si>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</si>
  <si>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</si>
  <si>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</si>
  <si>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</si>
  <si>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</si>
  <si>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</si>
  <si>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</si>
  <si>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</si>
  <si>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</si>
  <si>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</si>
  <si>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</si>
  <si>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</si>
  <si>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</si>
  <si>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</si>
  <si>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</si>
  <si>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</si>
  <si>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</si>
  <si>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</si>
  <si>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</si>
  <si>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</si>
  <si>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</si>
  <si>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</si>
  <si>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</si>
  <si>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</si>
  <si>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</si>
  <si>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</si>
  <si>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</si>
  <si>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</si>
  <si>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</si>
  <si>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</si>
  <si>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</si>
  <si>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</si>
  <si>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</si>
  <si>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</si>
  <si>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</si>
  <si>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</si>
  <si>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</si>
  <si>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</si>
  <si>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</si>
  <si>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</si>
  <si>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</si>
  <si>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</si>
  <si>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</si>
  <si>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</si>
  <si>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</si>
  <si>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</si>
  <si>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</si>
  <si>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</si>
  <si>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</si>
  <si>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</si>
  <si>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</si>
  <si>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</si>
  <si>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</si>
  <si>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</si>
  <si>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</si>
  <si>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</si>
  <si>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</si>
  <si>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</si>
  <si>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</si>
  <si>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</si>
  <si>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</si>
  <si>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</si>
  <si>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</si>
  <si>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</si>
  <si>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</si>
  <si>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</si>
  <si>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</si>
  <si>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</si>
  <si>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</si>
  <si>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</si>
  <si>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</si>
  <si>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</si>
  <si>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</si>
  <si>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</si>
  <si>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</si>
  <si>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</si>
  <si>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</si>
  <si>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</si>
  <si>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</si>
  <si>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</si>
  <si>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</si>
  <si>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</si>
  <si>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</si>
  <si>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</si>
  <si>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</si>
  <si>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</si>
  <si>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</si>
  <si>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</si>
  <si>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</si>
  <si>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</si>
  <si>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</si>
  <si>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</si>
  <si>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</si>
  <si>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</si>
  <si>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</si>
  <si>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</si>
  <si>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</si>
  <si>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</si>
  <si>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</si>
  <si>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</si>
  <si>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</si>
  <si>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</si>
  <si>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</si>
  <si>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</si>
  <si>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</si>
  <si>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</si>
  <si>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</si>
  <si>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</si>
  <si>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</si>
  <si>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</si>
  <si>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</si>
  <si>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</si>
  <si>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</si>
  <si>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</si>
  <si>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</si>
  <si>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</si>
  <si>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</si>
  <si>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</si>
  <si>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</si>
  <si>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</si>
  <si>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</si>
  <si>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</si>
  <si>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</si>
  <si>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</si>
  <si>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</si>
  <si>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</si>
  <si>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</si>
  <si>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</si>
  <si>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</si>
  <si>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</si>
  <si>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</si>
  <si>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</si>
  <si>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</si>
  <si>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</si>
  <si>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</si>
  <si>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</si>
  <si>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</si>
  <si>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</si>
  <si>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</si>
  <si>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</si>
  <si>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</si>
  <si>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</si>
  <si>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</si>
  <si>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</si>
  <si>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</si>
  <si>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</si>
  <si>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</si>
  <si>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</si>
  <si>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</si>
  <si>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</si>
  <si>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</si>
  <si>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</si>
  <si>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</si>
  <si>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</si>
  <si>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</si>
  <si>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</si>
  <si>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</si>
  <si>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</si>
  <si>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</si>
  <si>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</si>
  <si>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</si>
  <si>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</si>
  <si>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</si>
  <si>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</si>
  <si>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</si>
  <si>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</si>
  <si>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</si>
  <si>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</si>
  <si>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</si>
  <si>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</si>
  <si>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</si>
  <si>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</si>
  <si>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</si>
  <si>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</si>
  <si>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</si>
  <si>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</si>
  <si>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</si>
  <si>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</si>
  <si>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</si>
  <si>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</si>
  <si>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</si>
  <si>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</si>
  <si>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</si>
  <si>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</si>
  <si>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</si>
  <si>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</si>
  <si>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</si>
  <si>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</si>
  <si>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</si>
  <si>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</si>
  <si>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</si>
  <si>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</si>
  <si>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</si>
  <si>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</si>
  <si>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</si>
  <si>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</si>
  <si>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</si>
  <si>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</si>
  <si>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</si>
  <si>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</si>
  <si>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</si>
  <si>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</si>
  <si>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</si>
  <si>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</si>
  <si>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</si>
  <si>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</si>
  <si>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</si>
  <si>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</si>
  <si>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</si>
  <si>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</si>
  <si>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</si>
  <si>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</si>
  <si>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</si>
  <si>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</si>
  <si>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</si>
  <si>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</si>
  <si>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</si>
  <si>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</si>
  <si>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</si>
  <si>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</si>
  <si>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</si>
  <si>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</si>
  <si>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</si>
  <si>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</si>
  <si>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</si>
  <si>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</si>
  <si>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</si>
  <si>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</si>
  <si>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</si>
  <si>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</si>
  <si>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</si>
  <si>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</si>
  <si>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</si>
  <si>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</si>
  <si>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</si>
  <si>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</si>
  <si>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</si>
  <si>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</si>
  <si>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</si>
  <si>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</si>
  <si>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</si>
  <si>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</si>
  <si>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</si>
  <si>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</si>
  <si>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</si>
  <si>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</si>
  <si>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</si>
  <si>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</si>
  <si>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</si>
  <si>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</si>
  <si>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</si>
  <si>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</si>
  <si>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</si>
  <si>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</si>
  <si>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</si>
  <si>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</si>
  <si>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</si>
  <si>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</si>
  <si>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</si>
  <si>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</si>
  <si>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</si>
  <si>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</si>
  <si>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</si>
  <si>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</si>
  <si>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</si>
  <si>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</si>
  <si>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</si>
  <si>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</si>
  <si>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</si>
  <si>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</si>
  <si>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</si>
  <si>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</si>
  <si>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</si>
  <si>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</si>
  <si>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</si>
  <si>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</si>
  <si>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</si>
  <si>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</si>
  <si>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</si>
  <si>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</si>
  <si>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</si>
  <si>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</si>
  <si>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</si>
  <si>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</si>
  <si>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</si>
  <si>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</si>
  <si>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</si>
  <si>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</si>
  <si>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</si>
  <si>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</si>
  <si>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</si>
  <si>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</si>
  <si>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</si>
  <si>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</si>
  <si>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</si>
  <si>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</si>
  <si>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</si>
  <si>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</si>
  <si>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</si>
  <si>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</si>
  <si>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</si>
  <si>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</si>
  <si>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</si>
  <si>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</si>
  <si>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</si>
  <si>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</si>
  <si>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</si>
  <si>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</si>
  <si>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</si>
  <si>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</si>
  <si>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</si>
  <si>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</si>
  <si>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</si>
  <si>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</si>
  <si>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</si>
  <si>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</si>
  <si>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</si>
  <si>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</si>
  <si>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</si>
  <si>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</si>
  <si>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</si>
  <si>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</si>
  <si>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</si>
  <si>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</si>
  <si>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</si>
  <si>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</si>
  <si>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</si>
  <si>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</si>
  <si>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</si>
  <si>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</si>
  <si>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</si>
  <si>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</si>
  <si>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</si>
  <si>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</si>
  <si>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</si>
  <si>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</si>
  <si>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</si>
  <si>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</si>
  <si>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</si>
  <si>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</si>
  <si>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</si>
  <si>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</si>
  <si>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</si>
  <si>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</si>
  <si>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</si>
  <si>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</si>
  <si>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</si>
  <si>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</si>
  <si>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</si>
  <si>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</si>
  <si>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</si>
  <si>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</si>
  <si>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</si>
  <si>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</si>
  <si>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</si>
  <si>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</si>
  <si>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</si>
  <si>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</si>
  <si>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</si>
  <si>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</si>
  <si>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</si>
  <si>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</si>
  <si>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</si>
  <si>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</si>
  <si>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</si>
  <si>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</si>
  <si>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</si>
  <si>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</si>
  <si>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</si>
  <si>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</si>
  <si>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</si>
  <si>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</si>
  <si>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</si>
  <si>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</si>
  <si>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</si>
  <si>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</si>
  <si>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</si>
  <si>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</si>
  <si>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</si>
  <si>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</si>
  <si>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</si>
  <si>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</si>
  <si>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</si>
  <si>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</si>
  <si>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</si>
  <si>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</si>
  <si>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</si>
  <si>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</si>
  <si>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</si>
  <si>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</si>
  <si>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</si>
  <si>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</si>
  <si>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</si>
  <si>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</si>
  <si>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</si>
  <si>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</si>
  <si>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</si>
  <si>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</si>
  <si>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</si>
  <si>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</si>
  <si>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</si>
  <si>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</si>
  <si>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</si>
  <si>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</si>
  <si>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</si>
  <si>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</si>
  <si>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</si>
  <si>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</si>
  <si>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</si>
  <si>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</si>
  <si>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</si>
  <si>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</si>
  <si>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</si>
  <si>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</si>
  <si>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</si>
  <si>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</si>
  <si>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</si>
  <si>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</si>
  <si>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</si>
  <si>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</si>
  <si>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</si>
  <si>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</si>
  <si>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</si>
  <si>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</si>
  <si>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</si>
  <si>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</si>
  <si>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</si>
  <si>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</si>
  <si>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</si>
  <si>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</si>
  <si>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</si>
  <si>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</si>
  <si>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</si>
  <si>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</si>
  <si>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</si>
  <si>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</si>
  <si>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</si>
  <si>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</si>
  <si>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</si>
  <si>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</si>
  <si>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</si>
  <si>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</si>
  <si>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</si>
  <si>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</si>
  <si>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</si>
  <si>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</si>
  <si>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</si>
  <si>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</si>
  <si>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</si>
  <si>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</si>
  <si>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</si>
  <si>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</si>
  <si>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</si>
  <si>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</si>
  <si>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</si>
  <si>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</si>
  <si>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</si>
  <si>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</si>
  <si>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</si>
  <si>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</si>
  <si>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</si>
  <si>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</si>
  <si>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</si>
  <si>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</si>
  <si>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</si>
  <si>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</si>
  <si>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</si>
  <si>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</si>
  <si>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</si>
  <si>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</si>
  <si>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</si>
  <si>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</si>
  <si>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</si>
  <si>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</si>
  <si>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</si>
  <si>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</si>
  <si>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</si>
  <si>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</si>
  <si>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</si>
  <si>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</si>
  <si>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</si>
  <si>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</si>
  <si>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</si>
  <si>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</si>
  <si>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</si>
  <si>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</si>
  <si>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</si>
  <si>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</si>
  <si>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</si>
  <si>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</si>
  <si>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</si>
  <si>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</si>
  <si>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</si>
  <si>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</si>
  <si>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</si>
  <si>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</si>
  <si>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</si>
  <si>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</si>
  <si>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</si>
  <si>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</si>
  <si>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</si>
  <si>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</si>
  <si>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</si>
  <si>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</si>
  <si>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</si>
  <si>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</si>
  <si>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</si>
  <si>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</si>
  <si>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</si>
  <si>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</si>
  <si>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</si>
  <si>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</si>
  <si>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</si>
  <si>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</si>
  <si>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</si>
  <si>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</si>
  <si>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</si>
  <si>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</si>
  <si>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</si>
  <si>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</si>
  <si>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</si>
  <si>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</si>
  <si>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</si>
  <si>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</si>
  <si>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</si>
  <si>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</si>
  <si>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</si>
  <si>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</si>
  <si>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</si>
  <si>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</si>
  <si>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</si>
  <si>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</si>
  <si>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</si>
  <si>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</si>
  <si>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</si>
  <si>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</si>
  <si>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</si>
  <si>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</si>
  <si>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</si>
  <si>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</si>
  <si>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</si>
  <si>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</si>
  <si>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</si>
  <si>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</si>
  <si>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</si>
  <si>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</si>
  <si>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</si>
  <si>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</si>
  <si>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</si>
  <si>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</si>
  <si>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</si>
  <si>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</si>
  <si>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</si>
  <si>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</si>
  <si>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</si>
  <si>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</si>
  <si>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</si>
  <si>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</si>
  <si>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</si>
  <si>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</si>
  <si>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</si>
  <si>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</si>
  <si>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</si>
  <si>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</si>
  <si>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</si>
  <si>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</si>
  <si>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</si>
  <si>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</si>
  <si>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</si>
  <si>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</si>
  <si>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</si>
  <si>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</si>
  <si>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</si>
  <si>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</si>
  <si>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</si>
  <si>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</si>
  <si>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</si>
  <si>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</si>
  <si>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</si>
  <si>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</si>
  <si>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</si>
  <si>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</si>
  <si>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</si>
  <si>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</si>
  <si>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</si>
  <si>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</si>
  <si>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</si>
  <si>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</si>
  <si>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</si>
  <si>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</si>
  <si>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</si>
  <si>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</si>
  <si>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</si>
  <si>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</si>
  <si>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</si>
  <si>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</si>
  <si>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</si>
  <si>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</si>
  <si>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</si>
  <si>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</si>
  <si>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</si>
  <si>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</si>
  <si>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</si>
  <si>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</si>
  <si>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</si>
  <si>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</si>
  <si>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</si>
  <si>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</si>
  <si>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</si>
  <si>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</si>
  <si>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</si>
  <si>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</si>
  <si>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</si>
  <si>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</si>
  <si>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</si>
  <si>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</si>
  <si>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</si>
  <si>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</si>
  <si>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</si>
  <si>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</si>
  <si>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</si>
  <si>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</si>
  <si>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</si>
  <si>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</si>
  <si>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</si>
  <si>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</si>
  <si>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</si>
  <si>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</si>
  <si>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</si>
  <si>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</si>
  <si>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</si>
  <si>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</si>
  <si>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</si>
  <si>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</si>
  <si>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</si>
  <si>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</si>
  <si>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</si>
  <si>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</si>
  <si>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</si>
  <si>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</si>
  <si>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</si>
  <si>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</si>
  <si>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</si>
  <si>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</si>
  <si>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</si>
  <si>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</si>
  <si>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</si>
  <si>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</si>
  <si>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</si>
  <si>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</si>
  <si>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</si>
  <si>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</si>
  <si>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</si>
  <si>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</si>
  <si>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</si>
  <si>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</si>
  <si>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</si>
  <si>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</si>
  <si>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</si>
  <si>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</si>
  <si>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</si>
  <si>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</si>
  <si>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</si>
  <si>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</si>
  <si>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</si>
  <si>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</si>
  <si>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</si>
  <si>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</si>
  <si>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</si>
  <si>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</si>
  <si>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</si>
  <si>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</si>
  <si>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</si>
  <si>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</si>
  <si>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</si>
  <si>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</si>
  <si>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</si>
  <si>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</si>
  <si>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</si>
  <si>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</si>
  <si>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</si>
  <si>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</si>
  <si>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</si>
  <si>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</si>
  <si>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</si>
  <si>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</si>
  <si>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</si>
  <si>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</si>
  <si>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</si>
  <si>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</si>
  <si>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</si>
  <si>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</si>
  <si>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</si>
  <si>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</si>
  <si>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</si>
  <si>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</si>
  <si>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</si>
  <si>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</si>
  <si>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</si>
  <si>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</si>
  <si>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</si>
  <si>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</si>
  <si>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</si>
  <si>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</si>
  <si>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</si>
  <si>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</si>
  <si>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</si>
  <si>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</si>
  <si>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</si>
  <si>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</si>
  <si>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</si>
  <si>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</si>
  <si>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</si>
  <si>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</si>
  <si>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</si>
  <si>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</si>
  <si>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</si>
  <si>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</si>
  <si>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</si>
  <si>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</si>
  <si>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</si>
  <si>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</si>
  <si>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</si>
  <si>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</si>
  <si>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</si>
  <si>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</si>
  <si>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</si>
  <si>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</si>
  <si>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</si>
  <si>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</si>
  <si>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</si>
  <si>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</si>
  <si>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</si>
  <si>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</si>
  <si>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</si>
  <si>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</si>
  <si>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</si>
  <si>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</si>
  <si>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</si>
  <si>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</si>
  <si>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</si>
  <si>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</si>
  <si>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</si>
  <si>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</si>
  <si>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</si>
  <si>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</si>
  <si>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</si>
  <si>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</si>
  <si>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</si>
  <si>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</si>
  <si>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</si>
  <si>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</si>
  <si>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</si>
  <si>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</si>
  <si>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</si>
  <si>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</si>
  <si>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</si>
  <si>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</si>
  <si>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</si>
  <si>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</si>
  <si>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</si>
  <si>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</si>
  <si>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</si>
  <si>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</si>
  <si>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</si>
  <si>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</si>
  <si>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</si>
  <si>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</si>
  <si>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</si>
  <si>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</si>
  <si>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</si>
  <si>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</si>
  <si>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</si>
  <si>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</si>
  <si>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</si>
  <si>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</si>
  <si>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</si>
  <si>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</si>
  <si>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</si>
  <si>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</si>
  <si>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</si>
  <si>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</si>
  <si>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</si>
  <si>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</si>
  <si>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</si>
  <si>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</si>
  <si>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</si>
  <si>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</si>
  <si>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</si>
  <si>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</si>
  <si>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</si>
  <si>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</si>
  <si>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</si>
  <si>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</si>
  <si>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</si>
  <si>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</si>
  <si>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</si>
  <si>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</si>
  <si>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</si>
  <si>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</si>
  <si>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</si>
  <si>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</si>
  <si>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</si>
  <si>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</si>
  <si>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</si>
  <si>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</si>
  <si>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</si>
  <si>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</si>
  <si>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</si>
  <si>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</si>
  <si>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</si>
  <si>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</si>
  <si>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</si>
  <si>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</si>
  <si>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</si>
  <si>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</si>
  <si>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</si>
  <si>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</si>
  <si>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</si>
  <si>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</si>
  <si>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</si>
  <si>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</si>
  <si>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</si>
  <si>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</si>
  <si>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</si>
  <si>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</si>
  <si>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</si>
  <si>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</si>
  <si>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</si>
  <si>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</si>
  <si>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</si>
  <si>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</si>
  <si>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</si>
  <si>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</si>
  <si>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</si>
  <si>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</si>
  <si>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</si>
  <si>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</si>
  <si>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</si>
  <si>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</si>
  <si>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</si>
  <si>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</si>
  <si>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</si>
  <si>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</si>
  <si>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</si>
  <si>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</si>
  <si>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</si>
  <si>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</si>
  <si>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</si>
  <si>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</si>
  <si>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</si>
  <si>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</si>
  <si>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</si>
  <si>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</si>
  <si>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</si>
  <si>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</si>
  <si>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</si>
  <si>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</si>
  <si>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</si>
  <si>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</si>
  <si>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</si>
  <si>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</si>
  <si>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</si>
  <si>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</si>
  <si>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</si>
  <si>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</si>
  <si>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</si>
  <si>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</si>
  <si>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</si>
  <si>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</si>
  <si>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</si>
  <si>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</si>
  <si>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</si>
  <si>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</si>
  <si>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</si>
  <si>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</si>
  <si>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</si>
  <si>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</si>
  <si>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</si>
  <si>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</si>
  <si>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</si>
  <si>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</si>
  <si>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</si>
  <si>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</si>
  <si>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</si>
  <si>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</si>
  <si>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</si>
  <si>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</si>
  <si>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</si>
  <si>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</si>
  <si>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</si>
  <si>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</si>
  <si>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</si>
  <si>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</si>
  <si>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</si>
  <si>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</si>
  <si>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</si>
  <si>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</si>
  <si>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</si>
  <si>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</si>
  <si>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</si>
  <si>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</si>
  <si>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</si>
  <si>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</si>
  <si>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</si>
  <si>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</si>
  <si>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</si>
  <si>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</si>
  <si>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</si>
  <si>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</si>
  <si>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</si>
  <si>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</si>
  <si>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</si>
  <si>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</si>
  <si>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</si>
  <si>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</si>
  <si>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</si>
  <si>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</si>
  <si>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</si>
  <si>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</si>
  <si>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</si>
  <si>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</si>
  <si>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</si>
  <si>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</si>
  <si>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</si>
  <si>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</si>
  <si>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</si>
  <si>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</si>
  <si>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</si>
  <si>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</si>
  <si>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</si>
  <si>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</si>
  <si>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</si>
  <si>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</si>
  <si>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</si>
  <si>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</si>
  <si>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</si>
  <si>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</si>
  <si>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</si>
  <si>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</si>
  <si>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</si>
  <si>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</si>
  <si>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</si>
  <si>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</si>
  <si>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</si>
  <si>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</si>
  <si>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</si>
  <si>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</si>
  <si>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</si>
  <si>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</si>
  <si>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</si>
  <si>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</si>
  <si>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</si>
  <si>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</si>
  <si>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</si>
  <si>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</si>
  <si>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</si>
  <si>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</si>
  <si>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</si>
  <si>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</si>
  <si>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</si>
  <si>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</si>
  <si>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</si>
  <si>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</si>
  <si>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</si>
  <si>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</si>
  <si>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</si>
  <si>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</si>
  <si>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</si>
  <si>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</si>
  <si>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</si>
  <si>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</si>
  <si>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</si>
  <si>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</si>
  <si>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</si>
  <si>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</si>
  <si>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</si>
  <si>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</si>
  <si>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</si>
  <si>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</si>
  <si>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</si>
  <si>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</si>
  <si>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</si>
  <si>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</si>
  <si>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</si>
  <si>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</si>
  <si>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</si>
  <si>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</si>
  <si>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</si>
  <si>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</si>
  <si>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</si>
  <si>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</si>
  <si>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</si>
  <si>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</si>
  <si>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</si>
  <si>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</si>
  <si>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</si>
  <si>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</si>
  <si>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</si>
  <si>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</si>
  <si>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</si>
  <si>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</si>
  <si>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</si>
  <si>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</si>
  <si>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</si>
  <si>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</si>
  <si>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</si>
  <si>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</si>
  <si>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</si>
  <si>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</si>
  <si>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</si>
  <si>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</si>
  <si>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</si>
  <si>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</si>
  <si>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</si>
  <si>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</si>
  <si>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</si>
  <si>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</si>
  <si>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</si>
  <si>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</si>
  <si>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</si>
  <si>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</si>
  <si>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</si>
  <si>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</si>
  <si>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</si>
  <si>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</si>
  <si>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</si>
  <si>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</si>
  <si>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</si>
  <si>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</si>
  <si>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</si>
  <si>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</si>
  <si>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</si>
  <si>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</si>
  <si>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</si>
  <si>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</si>
  <si>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</si>
  <si>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</si>
  <si>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</si>
  <si>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</si>
  <si>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</si>
  <si>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</si>
  <si>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</si>
  <si>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</si>
  <si>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</si>
  <si>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</si>
  <si>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</si>
  <si>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</si>
  <si>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</si>
  <si>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</si>
  <si>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</si>
  <si>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</si>
  <si>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</si>
  <si>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</si>
  <si>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</si>
  <si>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</si>
  <si>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</si>
  <si>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</si>
  <si>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</si>
  <si>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</si>
  <si>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</si>
  <si>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</si>
  <si>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</si>
  <si>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</si>
  <si>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</si>
  <si>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</si>
  <si>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</si>
  <si>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</si>
  <si>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</si>
  <si>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</si>
  <si>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</si>
  <si>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</si>
  <si>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</si>
  <si>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</si>
  <si>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</si>
  <si>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</si>
  <si>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</si>
  <si>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</si>
  <si>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</si>
  <si>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</si>
  <si>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</si>
  <si>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</si>
  <si>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</si>
  <si>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</si>
  <si>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</si>
  <si>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</si>
  <si>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</si>
  <si>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</si>
  <si>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</si>
  <si>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</si>
  <si>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</si>
  <si>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</si>
  <si>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</si>
  <si>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</si>
  <si>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</si>
  <si>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</si>
  <si>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</si>
  <si>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</si>
  <si>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</si>
  <si>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</si>
  <si>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</si>
  <si>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</si>
  <si>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</si>
  <si>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</si>
  <si>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</si>
  <si>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</si>
  <si>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</si>
  <si>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</si>
  <si>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</si>
  <si>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</si>
  <si>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</si>
  <si>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</si>
  <si>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</si>
  <si>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</si>
  <si>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</si>
  <si>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</si>
  <si>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</si>
  <si>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</si>
  <si>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</si>
  <si>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</si>
  <si>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</si>
  <si>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</si>
  <si>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</si>
  <si>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</si>
  <si>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</si>
  <si>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</si>
  <si>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</si>
  <si>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</si>
  <si>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</si>
  <si>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</si>
  <si>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</si>
  <si>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</si>
  <si>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</si>
  <si>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</si>
  <si>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</si>
  <si>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</si>
  <si>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</si>
  <si>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</si>
  <si>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</si>
  <si>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</si>
  <si>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</si>
  <si>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</si>
  <si>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</si>
  <si>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</si>
  <si>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</si>
  <si>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</si>
  <si>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</si>
  <si>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</si>
  <si>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</si>
  <si>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</si>
  <si>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</si>
  <si>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</si>
  <si>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</si>
  <si>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</si>
  <si>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</si>
  <si>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</si>
  <si>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</si>
  <si>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</si>
  <si>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</si>
  <si>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</si>
  <si>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</si>
  <si>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</si>
  <si>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</si>
  <si>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</si>
  <si>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</si>
  <si>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</si>
  <si>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</si>
  <si>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</si>
  <si>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</si>
  <si>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</si>
  <si>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</si>
  <si>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</si>
  <si>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</si>
  <si>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</si>
  <si>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</si>
  <si>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</si>
  <si>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</si>
  <si>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</si>
  <si>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</si>
  <si>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</si>
  <si>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</si>
  <si>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</si>
  <si>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</si>
  <si>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</si>
  <si>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</si>
  <si>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</si>
  <si>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</si>
  <si>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</si>
  <si>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</si>
  <si>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</si>
  <si>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</si>
  <si>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</si>
  <si>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</si>
  <si>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</si>
  <si>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</si>
  <si>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</si>
  <si>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鎌倉　理恵</t>
    <rPh sb="0" eb="2">
      <t>カマクラ</t>
    </rPh>
    <rPh sb="3" eb="5">
      <t>リエ</t>
    </rPh>
    <phoneticPr fontId="1"/>
  </si>
  <si>
    <t>２　法人</t>
  </si>
  <si>
    <t>５　営利法人</t>
  </si>
  <si>
    <t>かぶしきがいしゃいーそわん</t>
    <phoneticPr fontId="1"/>
  </si>
  <si>
    <t>株式会社ee-soin</t>
    <rPh sb="0" eb="4">
      <t>カブシキガイシャ</t>
    </rPh>
    <phoneticPr fontId="1"/>
  </si>
  <si>
    <t>2430001080120</t>
    <phoneticPr fontId="1"/>
  </si>
  <si>
    <t>北海道東光17条5丁目1番7号グランジュール東光102号室</t>
    <rPh sb="0" eb="3">
      <t>ホッカイドウ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rPh sb="22" eb="24">
      <t>トウコウ</t>
    </rPh>
    <rPh sb="27" eb="29">
      <t>ゴウシツ</t>
    </rPh>
    <phoneticPr fontId="1"/>
  </si>
  <si>
    <t>0166</t>
    <phoneticPr fontId="1"/>
  </si>
  <si>
    <t>74</t>
    <phoneticPr fontId="1"/>
  </si>
  <si>
    <t>7473</t>
    <phoneticPr fontId="1"/>
  </si>
  <si>
    <t>7480</t>
    <phoneticPr fontId="1"/>
  </si>
  <si>
    <t>ee-soin</t>
    <phoneticPr fontId="1"/>
  </si>
  <si>
    <t>sea.plala.or.jp</t>
    <phoneticPr fontId="1"/>
  </si>
  <si>
    <t>越　道弘</t>
    <rPh sb="0" eb="1">
      <t>コシ</t>
    </rPh>
    <rPh sb="2" eb="4">
      <t>ミチヒロ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</si>
  <si>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</si>
  <si>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みえる</t>
    <phoneticPr fontId="1"/>
  </si>
  <si>
    <t>住宅型有料老人ホーム　ミエル</t>
    <rPh sb="0" eb="3">
      <t>ジュウタクガタ</t>
    </rPh>
    <rPh sb="3" eb="7">
      <t>ユウリョウロウジン</t>
    </rPh>
    <phoneticPr fontId="1"/>
  </si>
  <si>
    <t>北海道永山北2条11丁目20番地38</t>
    <rPh sb="0" eb="3">
      <t>ホッカイドウ</t>
    </rPh>
    <rPh sb="3" eb="5">
      <t>ナガヤマ</t>
    </rPh>
    <rPh sb="5" eb="6">
      <t>キタ</t>
    </rPh>
    <phoneticPr fontId="1"/>
  </si>
  <si>
    <t>永山</t>
    <rPh sb="0" eb="2">
      <t>ナガヤマ</t>
    </rPh>
    <phoneticPr fontId="1"/>
  </si>
  <si>
    <t>①JR利用の場合　　　　　　　　　　　　　永山駅から徒歩15分タクシー5分　　　　　　②自動車利用の場合旭川駅から20分　　　　③バス利用の場合永山北2条11丁目バス停下車後徒歩5分</t>
    <rPh sb="3" eb="5">
      <t>リヨウ</t>
    </rPh>
    <rPh sb="6" eb="8">
      <t>バアイ</t>
    </rPh>
    <rPh sb="21" eb="24">
      <t>ナガヤマエキ</t>
    </rPh>
    <rPh sb="26" eb="28">
      <t>トホ</t>
    </rPh>
    <rPh sb="30" eb="31">
      <t>フン</t>
    </rPh>
    <rPh sb="36" eb="37">
      <t>フン</t>
    </rPh>
    <rPh sb="44" eb="47">
      <t>ジドウシャ</t>
    </rPh>
    <rPh sb="47" eb="49">
      <t>リヨウ</t>
    </rPh>
    <rPh sb="50" eb="52">
      <t>バアイ</t>
    </rPh>
    <rPh sb="52" eb="55">
      <t>アサヒカワエキ</t>
    </rPh>
    <rPh sb="59" eb="60">
      <t>フン</t>
    </rPh>
    <rPh sb="67" eb="69">
      <t>リヨウ</t>
    </rPh>
    <rPh sb="70" eb="72">
      <t>バアイ</t>
    </rPh>
    <rPh sb="72" eb="74">
      <t>ナガヤマ</t>
    </rPh>
    <rPh sb="74" eb="75">
      <t>キタ</t>
    </rPh>
    <rPh sb="76" eb="77">
      <t>ジョウ</t>
    </rPh>
    <rPh sb="79" eb="81">
      <t>チョウメ</t>
    </rPh>
    <rPh sb="83" eb="84">
      <t>テイ</t>
    </rPh>
    <rPh sb="84" eb="86">
      <t>ゲシャ</t>
    </rPh>
    <rPh sb="86" eb="87">
      <t>ゴ</t>
    </rPh>
    <rPh sb="87" eb="89">
      <t>トホ</t>
    </rPh>
    <rPh sb="90" eb="91">
      <t>フン</t>
    </rPh>
    <phoneticPr fontId="1"/>
  </si>
  <si>
    <t>73</t>
    <phoneticPr fontId="1"/>
  </si>
  <si>
    <t>7540</t>
    <phoneticPr fontId="1"/>
  </si>
  <si>
    <t>廣瀬　里美</t>
    <rPh sb="0" eb="2">
      <t>ヒロセ</t>
    </rPh>
    <rPh sb="3" eb="5">
      <t>サトミ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</si>
  <si>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</si>
  <si>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</si>
  <si>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</si>
  <si>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</si>
  <si>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</si>
  <si>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３　その他</t>
  </si>
  <si>
    <t>３　木造</t>
  </si>
  <si>
    <t>２　事業者が賃借する建物</t>
  </si>
  <si>
    <t>２　相部屋あり</t>
  </si>
  <si>
    <t>１　あり（車椅子対応）</t>
  </si>
  <si>
    <t>３　なし</t>
  </si>
  <si>
    <t>入居者個々に応じた介護を目指し、充実した生活が送れるよう支援します。職員全員が安心・安全な介護が提供できるよう技術・知識の研鑽に努めます。</t>
    <rPh sb="0" eb="3">
      <t>ニュウキョシャ</t>
    </rPh>
    <rPh sb="3" eb="5">
      <t>ココ</t>
    </rPh>
    <rPh sb="6" eb="7">
      <t>オウ</t>
    </rPh>
    <rPh sb="9" eb="11">
      <t>カイゴ</t>
    </rPh>
    <rPh sb="12" eb="14">
      <t>メザ</t>
    </rPh>
    <rPh sb="16" eb="18">
      <t>ジュウジツ</t>
    </rPh>
    <rPh sb="20" eb="22">
      <t>セイカツ</t>
    </rPh>
    <rPh sb="23" eb="24">
      <t>オク</t>
    </rPh>
    <rPh sb="28" eb="30">
      <t>シエン</t>
    </rPh>
    <rPh sb="34" eb="38">
      <t>ショクインゼンイン</t>
    </rPh>
    <rPh sb="39" eb="41">
      <t>アンシン</t>
    </rPh>
    <rPh sb="42" eb="44">
      <t>アンゼン</t>
    </rPh>
    <rPh sb="45" eb="47">
      <t>カイゴ</t>
    </rPh>
    <rPh sb="48" eb="50">
      <t>テイキョウ</t>
    </rPh>
    <rPh sb="55" eb="57">
      <t>ギジュツ</t>
    </rPh>
    <rPh sb="58" eb="60">
      <t>チシキ</t>
    </rPh>
    <rPh sb="61" eb="63">
      <t>ケンサン</t>
    </rPh>
    <rPh sb="64" eb="65">
      <t>ツト</t>
    </rPh>
    <phoneticPr fontId="1"/>
  </si>
  <si>
    <t>　併設の訪問介護事業所と連携し介護を提供します。また看護師が在中しているので、予防的観点からケアに従事できます。</t>
    <rPh sb="1" eb="3">
      <t>ヘイセツ</t>
    </rPh>
    <rPh sb="4" eb="8">
      <t>ホウモンカイゴ</t>
    </rPh>
    <rPh sb="8" eb="11">
      <t>ジギョウショ</t>
    </rPh>
    <rPh sb="12" eb="14">
      <t>レンケイ</t>
    </rPh>
    <rPh sb="15" eb="17">
      <t>カイゴ</t>
    </rPh>
    <rPh sb="18" eb="20">
      <t>テイキョウ</t>
    </rPh>
    <rPh sb="26" eb="29">
      <t>カンゴシ</t>
    </rPh>
    <rPh sb="30" eb="32">
      <t>ザイチュウ</t>
    </rPh>
    <rPh sb="39" eb="44">
      <t>ヨボウテキカンテン</t>
    </rPh>
    <rPh sb="49" eb="51">
      <t>ジュウジ</t>
    </rPh>
    <phoneticPr fontId="1"/>
  </si>
  <si>
    <t>１　自ら実施</t>
  </si>
  <si>
    <t>○</t>
  </si>
  <si>
    <t>佐久間病院</t>
    <rPh sb="0" eb="5">
      <t>サクマビョウイン</t>
    </rPh>
    <phoneticPr fontId="1"/>
  </si>
  <si>
    <t>旭川市5条７丁目</t>
    <rPh sb="0" eb="3">
      <t>アサヒカワシ</t>
    </rPh>
    <rPh sb="4" eb="5">
      <t>ジョウ</t>
    </rPh>
    <rPh sb="6" eb="8">
      <t>チョウメ</t>
    </rPh>
    <phoneticPr fontId="1"/>
  </si>
  <si>
    <t>標榜科による</t>
    <rPh sb="0" eb="2">
      <t>ヒョウボウ</t>
    </rPh>
    <rPh sb="2" eb="3">
      <t>カ</t>
    </rPh>
    <phoneticPr fontId="1"/>
  </si>
  <si>
    <t>急病時の診察　入院相談</t>
    <rPh sb="0" eb="3">
      <t>キュウビョウジ</t>
    </rPh>
    <rPh sb="4" eb="6">
      <t>シンサツ</t>
    </rPh>
    <rPh sb="7" eb="11">
      <t>ニュウインソウダン</t>
    </rPh>
    <phoneticPr fontId="1"/>
  </si>
  <si>
    <t>賃貸借契約書に準ずる</t>
    <rPh sb="0" eb="3">
      <t>チンタイシャク</t>
    </rPh>
    <rPh sb="3" eb="6">
      <t>ケイヤクショ</t>
    </rPh>
    <rPh sb="7" eb="8">
      <t>ジュン</t>
    </rPh>
    <phoneticPr fontId="1"/>
  </si>
  <si>
    <t>第10条</t>
    <rPh sb="0" eb="1">
      <t>ダイ</t>
    </rPh>
    <rPh sb="3" eb="4">
      <t>ジョウ</t>
    </rPh>
    <phoneticPr fontId="1"/>
  </si>
  <si>
    <t>２　建物賃貸借方式</t>
  </si>
  <si>
    <t>３　月払い方式</t>
  </si>
  <si>
    <t>３　不在期間が○日以上の場合に限り、日割り計算で減額</t>
  </si>
  <si>
    <t>賃貸契約書　第４条　第4項</t>
    <rPh sb="0" eb="5">
      <t>チンタイケイヤクショ</t>
    </rPh>
    <rPh sb="6" eb="7">
      <t>ダイ</t>
    </rPh>
    <rPh sb="8" eb="9">
      <t>ジョウ</t>
    </rPh>
    <rPh sb="10" eb="11">
      <t>ダイ</t>
    </rPh>
    <rPh sb="12" eb="13">
      <t>コウ</t>
    </rPh>
    <phoneticPr fontId="1"/>
  </si>
  <si>
    <t>運営懇談会にて報告</t>
    <rPh sb="0" eb="5">
      <t>ウンエイコンダンカイ</t>
    </rPh>
    <rPh sb="7" eb="9">
      <t>ホウコク</t>
    </rPh>
    <phoneticPr fontId="1"/>
  </si>
  <si>
    <t>要介護３</t>
    <rPh sb="0" eb="3">
      <t>ヨウカイゴ</t>
    </rPh>
    <phoneticPr fontId="1"/>
  </si>
  <si>
    <t>冬季暖房費10,000</t>
    <rPh sb="0" eb="2">
      <t>トウキ</t>
    </rPh>
    <rPh sb="2" eb="5">
      <t>ダンボウヒ</t>
    </rPh>
    <phoneticPr fontId="1"/>
  </si>
  <si>
    <t>要介護２　　要介護５</t>
    <rPh sb="0" eb="3">
      <t>ヨウカイゴ</t>
    </rPh>
    <rPh sb="6" eb="9">
      <t>ヨウカイゴ</t>
    </rPh>
    <phoneticPr fontId="1"/>
  </si>
  <si>
    <t>75歳　　83歳</t>
    <rPh sb="2" eb="3">
      <t>サイ</t>
    </rPh>
    <rPh sb="7" eb="8">
      <t>サイ</t>
    </rPh>
    <phoneticPr fontId="1"/>
  </si>
  <si>
    <t>冬季暖房費10,000</t>
    <rPh sb="0" eb="5">
      <t>トウキダンボウヒ</t>
    </rPh>
    <phoneticPr fontId="1"/>
  </si>
  <si>
    <t>生活保護住宅扶助家賃上限額</t>
    <rPh sb="0" eb="4">
      <t>セイカツホゴ</t>
    </rPh>
    <rPh sb="4" eb="8">
      <t>ジュウタクフジョ</t>
    </rPh>
    <rPh sb="8" eb="13">
      <t>ヤチンジョウゲンガク</t>
    </rPh>
    <phoneticPr fontId="1"/>
  </si>
  <si>
    <t>施設運営のための人件費、施設共有部分の備品準備</t>
    <rPh sb="0" eb="4">
      <t>シセツウンエイ</t>
    </rPh>
    <rPh sb="8" eb="11">
      <t>ジンケンヒ</t>
    </rPh>
    <rPh sb="12" eb="18">
      <t>シセツキョウユウブブン</t>
    </rPh>
    <rPh sb="19" eb="21">
      <t>ビヒン</t>
    </rPh>
    <rPh sb="21" eb="23">
      <t>ジュンビ</t>
    </rPh>
    <phoneticPr fontId="1"/>
  </si>
  <si>
    <t>1日1451円</t>
    <rPh sb="1" eb="2">
      <t>ニチ</t>
    </rPh>
    <rPh sb="6" eb="7">
      <t>エン</t>
    </rPh>
    <phoneticPr fontId="1"/>
  </si>
  <si>
    <t>お看取り対応</t>
    <rPh sb="1" eb="3">
      <t>ミト</t>
    </rPh>
    <rPh sb="4" eb="6">
      <t>タイオウ</t>
    </rPh>
    <phoneticPr fontId="1"/>
  </si>
  <si>
    <t>無</t>
    <rPh sb="0" eb="1">
      <t>ナシ</t>
    </rPh>
    <phoneticPr fontId="1"/>
  </si>
  <si>
    <t>３　公開していない</t>
  </si>
  <si>
    <t>ヘルパーステーション　ソワン</t>
    <phoneticPr fontId="1"/>
  </si>
  <si>
    <t>旭川市東光17条5丁目1番7号グランジュール東光102号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rPh sb="22" eb="24">
      <t>トウコウ</t>
    </rPh>
    <rPh sb="27" eb="28">
      <t>ゴウ</t>
    </rPh>
    <phoneticPr fontId="1"/>
  </si>
  <si>
    <t>2000円</t>
    <rPh sb="4" eb="5">
      <t>エン</t>
    </rPh>
    <phoneticPr fontId="1"/>
  </si>
  <si>
    <t>1時間の料金</t>
    <rPh sb="1" eb="3">
      <t>ジカン</t>
    </rPh>
    <rPh sb="4" eb="6">
      <t>リョウキン</t>
    </rPh>
    <phoneticPr fontId="1"/>
  </si>
  <si>
    <t>実費</t>
    <rPh sb="0" eb="2">
      <t>ジッピ</t>
    </rPh>
    <phoneticPr fontId="1"/>
  </si>
  <si>
    <t>１時間の利用料金</t>
    <rPh sb="1" eb="3">
      <t>ジカン</t>
    </rPh>
    <rPh sb="4" eb="6">
      <t>リヨウ</t>
    </rPh>
    <rPh sb="6" eb="8">
      <t>リョウキン</t>
    </rPh>
    <phoneticPr fontId="1"/>
  </si>
  <si>
    <t>1時間の利用料金</t>
    <rPh sb="1" eb="3">
      <t>ジカン</t>
    </rPh>
    <rPh sb="4" eb="6">
      <t>リヨウ</t>
    </rPh>
    <rPh sb="6" eb="8">
      <t>リョウキン</t>
    </rPh>
    <phoneticPr fontId="1"/>
  </si>
  <si>
    <t>1時間の利用料金</t>
    <rPh sb="1" eb="3">
      <t>ジカン</t>
    </rPh>
    <rPh sb="4" eb="8">
      <t>リヨウリョウキン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</si>
</sst>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3" zoomScaleNormal="100" zoomScaleSheetLayoutView="100" workbookViewId="0">
      <selection activeCell="F7" sqref="F7:P7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7</v>
      </c>
      <c r="J4" s="495"/>
      <c r="K4" s="46" t="s">
        <v>2473</v>
      </c>
      <c r="L4" s="495">
        <v>1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2479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2480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2481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95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95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2483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8357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2491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2492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2019</v>
      </c>
      <c r="G26" s="470"/>
      <c r="H26" s="48" t="s">
        <v>484</v>
      </c>
      <c r="I26" s="470">
        <v>10</v>
      </c>
      <c r="J26" s="470"/>
      <c r="K26" s="48" t="s">
        <v>485</v>
      </c>
      <c r="L26" s="470">
        <v>23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2493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79</v>
      </c>
      <c r="H33" s="48" t="s">
        <v>487</v>
      </c>
      <c r="I33" s="42">
        <v>8452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2495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2496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2497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2485</v>
      </c>
      <c r="K43" s="48" t="s">
        <v>487</v>
      </c>
      <c r="L43" s="18" t="s">
        <v>2498</v>
      </c>
      <c r="M43" s="48" t="s">
        <v>487</v>
      </c>
      <c r="N43" s="18" t="s">
        <v>2499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2485</v>
      </c>
      <c r="K44" s="48" t="s">
        <v>487</v>
      </c>
      <c r="L44" s="77" t="s">
        <v>2498</v>
      </c>
      <c r="M44" s="48" t="s">
        <v>487</v>
      </c>
      <c r="N44" s="77" t="s">
        <v>2499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2489</v>
      </c>
      <c r="K45" s="109"/>
      <c r="L45" s="109"/>
      <c r="M45" s="48" t="s">
        <v>483</v>
      </c>
      <c r="N45" s="109" t="s">
        <v>2490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2500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2501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1953</v>
      </c>
      <c r="K50" s="470"/>
      <c r="L50" s="48" t="s">
        <v>484</v>
      </c>
      <c r="M50" s="75">
        <v>7</v>
      </c>
      <c r="N50" s="48" t="s">
        <v>485</v>
      </c>
      <c r="O50" s="75">
        <v>20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2021</v>
      </c>
      <c r="K51" s="460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2502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454.61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2503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2504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2505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342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/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2506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2507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2508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2504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2505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2505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>
        <v>1</v>
      </c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>
        <v>2</v>
      </c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9.0299999999999994</v>
      </c>
      <c r="K95" s="82" t="s">
        <v>490</v>
      </c>
      <c r="L95" s="154">
        <v>9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9.3699999999999992</v>
      </c>
      <c r="K96" s="82" t="s">
        <v>490</v>
      </c>
      <c r="L96" s="154">
        <v>2</v>
      </c>
      <c r="M96" s="450"/>
      <c r="N96" s="451" t="s">
        <v>2422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 t="s">
        <v>2384</v>
      </c>
      <c r="G97" s="194"/>
      <c r="H97" s="194" t="s">
        <v>2385</v>
      </c>
      <c r="I97" s="194"/>
      <c r="J97" s="73">
        <v>17.46</v>
      </c>
      <c r="K97" s="82" t="s">
        <v>490</v>
      </c>
      <c r="L97" s="154">
        <v>2</v>
      </c>
      <c r="M97" s="450"/>
      <c r="N97" s="451" t="s">
        <v>2423</v>
      </c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 t="s">
        <v>2384</v>
      </c>
      <c r="G98" s="194"/>
      <c r="H98" s="194" t="s">
        <v>2385</v>
      </c>
      <c r="I98" s="194"/>
      <c r="J98" s="73">
        <v>16.25</v>
      </c>
      <c r="K98" s="82" t="s">
        <v>490</v>
      </c>
      <c r="L98" s="154">
        <v>1</v>
      </c>
      <c r="M98" s="450"/>
      <c r="N98" s="451" t="s">
        <v>2422</v>
      </c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1</v>
      </c>
      <c r="H105" s="258" t="s">
        <v>492</v>
      </c>
      <c r="I105" s="456" t="s">
        <v>66</v>
      </c>
      <c r="J105" s="456"/>
      <c r="K105" s="456"/>
      <c r="L105" s="456"/>
      <c r="M105" s="456"/>
      <c r="N105" s="154"/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/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2504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2510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2511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2511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2512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2513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2514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2514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2514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2514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2514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2514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2515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2515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2515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2516</v>
      </c>
      <c r="J176" s="121"/>
      <c r="K176" s="121"/>
      <c r="L176" s="121"/>
      <c r="M176" s="121"/>
      <c r="N176" s="121"/>
      <c r="O176" s="122"/>
      <c r="P176" s="123"/>
    </row>
    <row r="177" spans="2:16" ht="39.9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2517</v>
      </c>
      <c r="J177" s="121"/>
      <c r="K177" s="121"/>
      <c r="L177" s="121"/>
      <c r="M177" s="121"/>
      <c r="N177" s="121"/>
      <c r="O177" s="122"/>
      <c r="P177" s="123"/>
    </row>
    <row r="178" spans="2:16" ht="39.9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2518</v>
      </c>
      <c r="J178" s="121"/>
      <c r="K178" s="121"/>
      <c r="L178" s="121"/>
      <c r="M178" s="121"/>
      <c r="N178" s="121"/>
      <c r="O178" s="122"/>
      <c r="P178" s="123"/>
    </row>
    <row r="179" spans="2:16" ht="39.9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2519</v>
      </c>
      <c r="J180" s="121"/>
      <c r="K180" s="121"/>
      <c r="L180" s="121"/>
      <c r="M180" s="121"/>
      <c r="N180" s="121"/>
      <c r="O180" s="122"/>
      <c r="P180" s="123"/>
    </row>
    <row r="181" spans="2:16" ht="39.9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" customHeight="1">
      <c r="B192" s="101"/>
      <c r="C192" s="102"/>
      <c r="D192" s="423"/>
      <c r="E192" s="424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" customHeight="1">
      <c r="B193" s="101"/>
      <c r="C193" s="102"/>
      <c r="D193" s="423"/>
      <c r="E193" s="424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2504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2520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2521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1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2504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16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1</v>
      </c>
      <c r="F241" s="392"/>
      <c r="G241" s="392"/>
      <c r="H241" s="194"/>
      <c r="I241" s="194"/>
      <c r="J241" s="194"/>
      <c r="K241" s="194">
        <v>1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>
        <f>IF(OR($J$259&lt;&gt;"",$M$259&lt;&gt;""),SUM($J$259,$M$259),"")</f>
        <v>1</v>
      </c>
      <c r="H259" s="392"/>
      <c r="I259" s="392"/>
      <c r="J259" s="194"/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 t="str">
        <f>IF(OR($J$261&lt;&gt;"",$M$261&lt;&gt;""),SUM($J$261,$M$261),"")</f>
        <v/>
      </c>
      <c r="H261" s="392"/>
      <c r="I261" s="392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10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 t="s">
        <v>2504</v>
      </c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 t="s">
        <v>2504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2505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2522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2523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2504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2504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2524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>
        <v>30</v>
      </c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2525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2526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2527</v>
      </c>
      <c r="J332" s="194"/>
      <c r="K332" s="194"/>
      <c r="L332" s="194"/>
      <c r="M332" s="154" t="s">
        <v>2529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80</v>
      </c>
      <c r="J333" s="109"/>
      <c r="K333" s="109"/>
      <c r="L333" s="68" t="s">
        <v>498</v>
      </c>
      <c r="M333" s="154" t="s">
        <v>2530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9.0299999999999994</v>
      </c>
      <c r="J334" s="109"/>
      <c r="K334" s="109"/>
      <c r="L334" s="68" t="s">
        <v>490</v>
      </c>
      <c r="M334" s="154">
        <v>17.46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0">
        <v>99000</v>
      </c>
      <c r="J340" s="109"/>
      <c r="K340" s="109"/>
      <c r="L340" s="63" t="s">
        <v>499</v>
      </c>
      <c r="M340" s="330">
        <v>168000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28000</v>
      </c>
      <c r="J341" s="109"/>
      <c r="K341" s="109"/>
      <c r="L341" s="63" t="s">
        <v>499</v>
      </c>
      <c r="M341" s="330">
        <v>50000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>
        <v>45000</v>
      </c>
      <c r="J343" s="109"/>
      <c r="K343" s="109"/>
      <c r="L343" s="63" t="s">
        <v>499</v>
      </c>
      <c r="M343" s="330">
        <v>90000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330">
        <v>8000</v>
      </c>
      <c r="J344" s="109"/>
      <c r="K344" s="109"/>
      <c r="L344" s="63" t="s">
        <v>499</v>
      </c>
      <c r="M344" s="330">
        <v>8000</v>
      </c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8000</v>
      </c>
      <c r="J346" s="109"/>
      <c r="K346" s="109"/>
      <c r="L346" s="63" t="s">
        <v>499</v>
      </c>
      <c r="M346" s="330">
        <v>10000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 t="s">
        <v>2528</v>
      </c>
      <c r="J347" s="109"/>
      <c r="K347" s="109"/>
      <c r="L347" s="63" t="s">
        <v>499</v>
      </c>
      <c r="M347" s="154" t="s">
        <v>2531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2532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2533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2534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2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4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4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1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6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 t="s">
        <v>2535</v>
      </c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" customHeight="1">
      <c r="B431" s="263"/>
      <c r="C431" s="185" t="s">
        <v>284</v>
      </c>
      <c r="D431" s="187"/>
      <c r="E431" s="187"/>
      <c r="F431" s="187"/>
      <c r="G431" s="258"/>
      <c r="H431" s="188" t="s">
        <v>2482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2498</v>
      </c>
      <c r="L432" s="106"/>
      <c r="M432" s="48" t="s">
        <v>487</v>
      </c>
      <c r="N432" s="106" t="s">
        <v>2487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10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10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10</v>
      </c>
      <c r="N435" s="48" t="s">
        <v>504</v>
      </c>
      <c r="O435" s="45">
        <v>0</v>
      </c>
      <c r="P435" s="50" t="s">
        <v>505</v>
      </c>
    </row>
    <row r="436" spans="2:16" ht="39.9" customHeight="1">
      <c r="B436" s="264"/>
      <c r="C436" s="185" t="s">
        <v>289</v>
      </c>
      <c r="D436" s="187"/>
      <c r="E436" s="187"/>
      <c r="F436" s="187"/>
      <c r="G436" s="258"/>
      <c r="H436" s="188" t="s">
        <v>2536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2505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2505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2505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2504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2504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2537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2537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2537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2537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2537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2504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2504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2504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0" sqref="M50:Q50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2538</v>
      </c>
      <c r="K4" s="510"/>
      <c r="L4" s="510"/>
      <c r="M4" s="509" t="s">
        <v>2539</v>
      </c>
      <c r="N4" s="510"/>
      <c r="O4" s="510"/>
      <c r="P4" s="510"/>
      <c r="Q4" s="510"/>
      <c r="R4" s="79"/>
      <c r="S4" s="33" t="s">
        <v>2515</v>
      </c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 t="s">
        <v>2384</v>
      </c>
      <c r="I49" s="508"/>
      <c r="J49" s="509" t="s">
        <v>2538</v>
      </c>
      <c r="K49" s="510"/>
      <c r="L49" s="510"/>
      <c r="M49" s="509" t="s">
        <v>2539</v>
      </c>
      <c r="N49" s="510"/>
      <c r="O49" s="510"/>
      <c r="P49" s="510"/>
      <c r="Q49" s="510"/>
      <c r="R49" s="79"/>
      <c r="S49" s="33" t="s">
        <v>2515</v>
      </c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1" zoomScaleNormal="85" zoomScaleSheetLayoutView="100" workbookViewId="0">
      <selection activeCell="P35" sqref="P35:U35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/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 t="s">
        <v>2505</v>
      </c>
      <c r="Q7" s="551"/>
      <c r="R7" s="551"/>
      <c r="S7" s="551"/>
      <c r="T7" s="551"/>
      <c r="U7" s="552"/>
      <c r="V7" s="591" t="s">
        <v>2515</v>
      </c>
      <c r="W7" s="591"/>
      <c r="X7" s="591"/>
      <c r="Y7" s="591"/>
      <c r="Z7" s="591"/>
      <c r="AA7" s="591"/>
      <c r="AB7" s="589" t="s">
        <v>2540</v>
      </c>
      <c r="AC7" s="590"/>
      <c r="AD7" s="590"/>
      <c r="AE7" s="589" t="s">
        <v>2541</v>
      </c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 t="s">
        <v>2505</v>
      </c>
      <c r="Q8" s="554"/>
      <c r="R8" s="554"/>
      <c r="S8" s="554"/>
      <c r="T8" s="554"/>
      <c r="U8" s="555"/>
      <c r="V8" s="549" t="s">
        <v>2515</v>
      </c>
      <c r="W8" s="549"/>
      <c r="X8" s="549"/>
      <c r="Y8" s="549"/>
      <c r="Z8" s="549"/>
      <c r="AA8" s="549"/>
      <c r="AB8" s="583" t="s">
        <v>2540</v>
      </c>
      <c r="AC8" s="584"/>
      <c r="AD8" s="584"/>
      <c r="AE8" s="583" t="s">
        <v>2541</v>
      </c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2505</v>
      </c>
      <c r="Q9" s="554"/>
      <c r="R9" s="554"/>
      <c r="S9" s="554"/>
      <c r="T9" s="554"/>
      <c r="U9" s="555"/>
      <c r="V9" s="549" t="s">
        <v>2515</v>
      </c>
      <c r="W9" s="549"/>
      <c r="X9" s="549"/>
      <c r="Y9" s="549"/>
      <c r="Z9" s="549"/>
      <c r="AA9" s="549"/>
      <c r="AB9" s="583"/>
      <c r="AC9" s="584"/>
      <c r="AD9" s="584"/>
      <c r="AE9" s="583" t="s">
        <v>2542</v>
      </c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 t="s">
        <v>2505</v>
      </c>
      <c r="Q10" s="554"/>
      <c r="R10" s="554"/>
      <c r="S10" s="554"/>
      <c r="T10" s="554"/>
      <c r="U10" s="555"/>
      <c r="V10" s="549" t="s">
        <v>2515</v>
      </c>
      <c r="W10" s="549"/>
      <c r="X10" s="549"/>
      <c r="Y10" s="549"/>
      <c r="Z10" s="549"/>
      <c r="AA10" s="549"/>
      <c r="AB10" s="583" t="s">
        <v>2540</v>
      </c>
      <c r="AC10" s="584"/>
      <c r="AD10" s="584"/>
      <c r="AE10" s="583" t="s">
        <v>2541</v>
      </c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 t="s">
        <v>2505</v>
      </c>
      <c r="Q12" s="554"/>
      <c r="R12" s="554"/>
      <c r="S12" s="554"/>
      <c r="T12" s="554"/>
      <c r="U12" s="555"/>
      <c r="V12" s="549" t="s">
        <v>2515</v>
      </c>
      <c r="W12" s="549"/>
      <c r="X12" s="549"/>
      <c r="Y12" s="549"/>
      <c r="Z12" s="549"/>
      <c r="AA12" s="549"/>
      <c r="AB12" s="583" t="s">
        <v>2540</v>
      </c>
      <c r="AC12" s="584"/>
      <c r="AD12" s="584"/>
      <c r="AE12" s="583" t="s">
        <v>2543</v>
      </c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 t="s">
        <v>2505</v>
      </c>
      <c r="Q14" s="557"/>
      <c r="R14" s="557"/>
      <c r="S14" s="557"/>
      <c r="T14" s="557"/>
      <c r="U14" s="558"/>
      <c r="V14" s="586" t="s">
        <v>2515</v>
      </c>
      <c r="W14" s="586"/>
      <c r="X14" s="586"/>
      <c r="Y14" s="586"/>
      <c r="Z14" s="586"/>
      <c r="AA14" s="586"/>
      <c r="AB14" s="592" t="s">
        <v>2540</v>
      </c>
      <c r="AC14" s="593"/>
      <c r="AD14" s="593"/>
      <c r="AE14" s="269" t="s">
        <v>2544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 t="s">
        <v>2505</v>
      </c>
      <c r="Q16" s="551"/>
      <c r="R16" s="551"/>
      <c r="S16" s="551"/>
      <c r="T16" s="551"/>
      <c r="U16" s="552"/>
      <c r="V16" s="591" t="s">
        <v>2515</v>
      </c>
      <c r="W16" s="591"/>
      <c r="X16" s="591"/>
      <c r="Y16" s="591"/>
      <c r="Z16" s="591"/>
      <c r="AA16" s="591"/>
      <c r="AB16" s="589" t="s">
        <v>2540</v>
      </c>
      <c r="AC16" s="590"/>
      <c r="AD16" s="590"/>
      <c r="AE16" s="589" t="s">
        <v>2545</v>
      </c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 t="s">
        <v>2505</v>
      </c>
      <c r="Q17" s="554"/>
      <c r="R17" s="554"/>
      <c r="S17" s="554"/>
      <c r="T17" s="554"/>
      <c r="U17" s="555"/>
      <c r="V17" s="549" t="s">
        <v>2515</v>
      </c>
      <c r="W17" s="549"/>
      <c r="X17" s="549"/>
      <c r="Y17" s="549"/>
      <c r="Z17" s="549"/>
      <c r="AA17" s="549"/>
      <c r="AB17" s="583" t="s">
        <v>2540</v>
      </c>
      <c r="AC17" s="584"/>
      <c r="AD17" s="584"/>
      <c r="AE17" s="583" t="s">
        <v>2545</v>
      </c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 t="s">
        <v>2505</v>
      </c>
      <c r="Q18" s="554"/>
      <c r="R18" s="554"/>
      <c r="S18" s="554"/>
      <c r="T18" s="554"/>
      <c r="U18" s="555"/>
      <c r="V18" s="549" t="s">
        <v>2515</v>
      </c>
      <c r="W18" s="549"/>
      <c r="X18" s="549"/>
      <c r="Y18" s="549"/>
      <c r="Z18" s="549"/>
      <c r="AA18" s="549"/>
      <c r="AB18" s="583" t="s">
        <v>2540</v>
      </c>
      <c r="AC18" s="584"/>
      <c r="AD18" s="584"/>
      <c r="AE18" s="583" t="s">
        <v>2545</v>
      </c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/>
      <c r="Q22" s="554"/>
      <c r="R22" s="554"/>
      <c r="S22" s="554"/>
      <c r="T22" s="554"/>
      <c r="U22" s="555"/>
      <c r="V22" s="549"/>
      <c r="W22" s="549"/>
      <c r="X22" s="549"/>
      <c r="Y22" s="549"/>
      <c r="Z22" s="549"/>
      <c r="AA22" s="549"/>
      <c r="AB22" s="583"/>
      <c r="AC22" s="584"/>
      <c r="AD22" s="584"/>
      <c r="AE22" s="583"/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2505</v>
      </c>
      <c r="Q23" s="554"/>
      <c r="R23" s="554"/>
      <c r="S23" s="554"/>
      <c r="T23" s="554"/>
      <c r="U23" s="555"/>
      <c r="V23" s="549" t="s">
        <v>2515</v>
      </c>
      <c r="W23" s="549"/>
      <c r="X23" s="549"/>
      <c r="Y23" s="549"/>
      <c r="Z23" s="549"/>
      <c r="AA23" s="549"/>
      <c r="AB23" s="583" t="s">
        <v>2540</v>
      </c>
      <c r="AC23" s="584"/>
      <c r="AD23" s="584"/>
      <c r="AE23" s="583" t="s">
        <v>2545</v>
      </c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2505</v>
      </c>
      <c r="Q24" s="554"/>
      <c r="R24" s="554"/>
      <c r="S24" s="554"/>
      <c r="T24" s="554"/>
      <c r="U24" s="555"/>
      <c r="V24" s="549" t="s">
        <v>2515</v>
      </c>
      <c r="W24" s="549"/>
      <c r="X24" s="549"/>
      <c r="Y24" s="549"/>
      <c r="Z24" s="549"/>
      <c r="AA24" s="549"/>
      <c r="AB24" s="583" t="s">
        <v>2540</v>
      </c>
      <c r="AC24" s="584"/>
      <c r="AD24" s="584"/>
      <c r="AE24" s="583" t="s">
        <v>2545</v>
      </c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 t="s">
        <v>2505</v>
      </c>
      <c r="Q25" s="557"/>
      <c r="R25" s="557"/>
      <c r="S25" s="557"/>
      <c r="T25" s="557"/>
      <c r="U25" s="558"/>
      <c r="V25" s="586" t="s">
        <v>2515</v>
      </c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 t="s">
        <v>2505</v>
      </c>
      <c r="Q30" s="554"/>
      <c r="R30" s="554"/>
      <c r="S30" s="554"/>
      <c r="T30" s="554"/>
      <c r="U30" s="555"/>
      <c r="V30" s="549" t="s">
        <v>2515</v>
      </c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 t="s">
        <v>2505</v>
      </c>
      <c r="Q31" s="557"/>
      <c r="R31" s="557"/>
      <c r="S31" s="557"/>
      <c r="T31" s="557"/>
      <c r="U31" s="558"/>
      <c r="V31" s="586" t="s">
        <v>2515</v>
      </c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2505</v>
      </c>
      <c r="Q33" s="551"/>
      <c r="R33" s="551"/>
      <c r="S33" s="551"/>
      <c r="T33" s="551"/>
      <c r="U33" s="552"/>
      <c r="V33" s="591" t="s">
        <v>2515</v>
      </c>
      <c r="W33" s="591"/>
      <c r="X33" s="591"/>
      <c r="Y33" s="591"/>
      <c r="Z33" s="591"/>
      <c r="AA33" s="591"/>
      <c r="AB33" s="589" t="s">
        <v>2540</v>
      </c>
      <c r="AC33" s="590"/>
      <c r="AD33" s="590"/>
      <c r="AE33" s="589" t="s">
        <v>2541</v>
      </c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2505</v>
      </c>
      <c r="Q34" s="554"/>
      <c r="R34" s="554"/>
      <c r="S34" s="554"/>
      <c r="T34" s="554"/>
      <c r="U34" s="555"/>
      <c r="V34" s="549" t="s">
        <v>2515</v>
      </c>
      <c r="W34" s="549"/>
      <c r="X34" s="549"/>
      <c r="Y34" s="549"/>
      <c r="Z34" s="549"/>
      <c r="AA34" s="549"/>
      <c r="AB34" s="583" t="s">
        <v>2540</v>
      </c>
      <c r="AC34" s="584"/>
      <c r="AD34" s="584"/>
      <c r="AE34" s="583" t="s">
        <v>2541</v>
      </c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株式会社ee-soin</dc:creator>
  <cp:lastModifiedBy>株式会社ee-soin</cp:lastModifiedBy>
  <cp:lastPrinted>2021-03-04T10:23:32Z</cp:lastPrinted>
  <dcterms:created xsi:type="dcterms:W3CDTF">2020-12-23T05:28:24Z</dcterms:created>
  <dcterms:modified xsi:type="dcterms:W3CDTF">2021-08-30T05:48:22Z</dcterms:modified>
</cp:coreProperties>
</file>