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ibounotsubomi.fs.fj-cloud.net/dav/株式会社 青山/希望のつぼみ/有料老人ホーム現況報告/かぐら岡（令和３年度）/"/>
    </mc:Choice>
  </mc:AlternateContent>
  <xr:revisionPtr revIDLastSave="0" documentId="13_ncr:1_{4EE4BBB6-8D1A-4368-9948-806435402FC6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19420" windowHeight="104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519BDF14-760A-48ED-8DB3-A9DE471AA5A3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<sst xmlns="http://schemas.openxmlformats.org/spreadsheetml/2006/main" count="2971" uniqueCount="2562">
  <si>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</si>
  <si>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</si>
  <si>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</si>
  <si>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</si>
  <si>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</si>
  <si>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</si>
  <si>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</si>
  <si>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</si>
  <si>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</si>
  <si>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</si>
  <si>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</si>
  <si>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</si>
  <si>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</si>
  <si>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</si>
  <si>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</si>
  <si>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</si>
  <si>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</si>
  <si>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</si>
  <si>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</si>
  <si>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</si>
  <si>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</si>
  <si>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</si>
  <si>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</si>
  <si>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</si>
  <si>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</si>
  <si>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</si>
  <si>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</si>
  <si>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</si>
  <si>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</si>
  <si>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</si>
  <si>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</si>
  <si>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</si>
  <si>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</si>
  <si>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</si>
  <si>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</si>
  <si>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</si>
  <si>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</si>
  <si>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</si>
  <si>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</si>
  <si>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</si>
  <si>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</si>
  <si>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</si>
  <si>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</si>
  <si>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</si>
  <si>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</si>
  <si>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</si>
  <si>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</si>
  <si>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</si>
  <si>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</si>
  <si>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</si>
  <si>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</si>
  <si>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</si>
  <si>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</si>
  <si>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</si>
  <si>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</si>
  <si>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</si>
  <si>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</si>
  <si>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</si>
  <si>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</si>
  <si>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</si>
  <si>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</si>
  <si>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</si>
  <si>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</si>
  <si>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</si>
  <si>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</si>
  <si>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</si>
  <si>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</si>
  <si>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</si>
  <si>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</si>
  <si>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</si>
  <si>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</si>
  <si>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</si>
  <si>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</si>
  <si>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</si>
  <si>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</si>
  <si>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</si>
  <si>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</si>
  <si>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</si>
  <si>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</si>
  <si>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</si>
  <si>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</si>
  <si>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</si>
  <si>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</si>
  <si>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</si>
  <si>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</si>
  <si>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</si>
  <si>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</si>
  <si>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</si>
  <si>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</si>
  <si>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</si>
  <si>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</si>
  <si>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</si>
  <si>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</si>
  <si>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</si>
  <si>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</si>
  <si>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</si>
  <si>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</si>
  <si>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</si>
  <si>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</si>
  <si>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</si>
  <si>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</si>
  <si>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</si>
  <si>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</si>
  <si>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</si>
  <si>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</si>
  <si>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</si>
  <si>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</si>
  <si>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</si>
  <si>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</si>
  <si>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</si>
  <si>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</si>
  <si>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</si>
  <si>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</si>
  <si>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</si>
  <si>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</si>
  <si>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</si>
  <si>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</si>
  <si>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</si>
  <si>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</si>
  <si>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</si>
  <si>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</si>
  <si>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</si>
  <si>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</si>
  <si>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</si>
  <si>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</si>
  <si>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</si>
  <si>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</si>
  <si>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</si>
  <si>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</si>
  <si>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</si>
  <si>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</si>
  <si>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</si>
  <si>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</si>
  <si>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</si>
  <si>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</si>
  <si>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</si>
  <si>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</si>
  <si>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</si>
  <si>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</si>
  <si>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</si>
  <si>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</si>
  <si>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</si>
  <si>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</si>
  <si>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</si>
  <si>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</si>
  <si>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</si>
  <si>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</si>
  <si>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</si>
  <si>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</si>
  <si>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</si>
  <si>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</si>
  <si>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</si>
  <si>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</si>
  <si>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</si>
  <si>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</si>
  <si>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</si>
  <si>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</si>
  <si>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</si>
  <si>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</si>
  <si>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</si>
  <si>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</si>
  <si>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</si>
  <si>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</si>
  <si>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</si>
  <si>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</si>
  <si>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</si>
  <si>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</si>
  <si>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</si>
  <si>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</si>
  <si>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</si>
  <si>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</si>
  <si>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</si>
  <si>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</si>
  <si>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</si>
  <si>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</si>
  <si>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</si>
  <si>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</si>
  <si>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</si>
  <si>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</si>
  <si>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</si>
  <si>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</si>
  <si>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</si>
  <si>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</si>
  <si>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</si>
  <si>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</si>
  <si>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</si>
  <si>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</si>
  <si>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</si>
  <si>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</si>
  <si>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</si>
  <si>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</si>
  <si>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</si>
  <si>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</si>
  <si>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</si>
  <si>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</si>
  <si>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</si>
  <si>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</si>
  <si>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</si>
  <si>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</si>
  <si>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</si>
  <si>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</si>
  <si>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</si>
  <si>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</si>
  <si>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</si>
  <si>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</si>
  <si>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</si>
  <si>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</si>
  <si>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</si>
  <si>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</si>
  <si>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</si>
  <si>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</si>
  <si>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</si>
  <si>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</si>
  <si>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</si>
  <si>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</si>
  <si>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</si>
  <si>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</si>
  <si>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</si>
  <si>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</si>
  <si>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</si>
  <si>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</si>
  <si>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</si>
  <si>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</si>
  <si>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</si>
  <si>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</si>
  <si>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</si>
  <si>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</si>
  <si>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</si>
  <si>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</si>
  <si>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</si>
  <si>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</si>
  <si>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</si>
  <si>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</si>
  <si>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</si>
  <si>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</si>
  <si>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</si>
  <si>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</si>
  <si>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</si>
  <si>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</si>
  <si>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</si>
  <si>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</si>
  <si>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</si>
  <si>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</si>
  <si>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</si>
  <si>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</si>
  <si>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</si>
  <si>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</si>
  <si>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</si>
  <si>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</si>
  <si>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</si>
  <si>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</si>
  <si>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</si>
  <si>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</si>
  <si>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</si>
  <si>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</si>
  <si>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</si>
  <si>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</si>
  <si>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</si>
  <si>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</si>
  <si>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</si>
  <si>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</si>
  <si>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</si>
  <si>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</si>
  <si>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</si>
  <si>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</si>
  <si>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</si>
  <si>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</si>
  <si>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</si>
  <si>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</si>
  <si>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</si>
  <si>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</si>
  <si>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</si>
  <si>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</si>
  <si>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</si>
  <si>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</si>
  <si>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</si>
  <si>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</si>
  <si>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</si>
  <si>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</si>
  <si>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</si>
  <si>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</si>
  <si>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</si>
  <si>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</si>
  <si>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</si>
  <si>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</si>
  <si>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</si>
  <si>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</si>
  <si>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</si>
  <si>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</si>
  <si>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</si>
  <si>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</si>
  <si>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</si>
  <si>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</si>
  <si>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</si>
  <si>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</si>
  <si>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</si>
  <si>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</si>
  <si>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</si>
  <si>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</si>
  <si>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</si>
  <si>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</si>
  <si>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</si>
  <si>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</si>
  <si>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</si>
  <si>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</si>
  <si>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</si>
  <si>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</si>
  <si>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</si>
  <si>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</si>
  <si>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</si>
  <si>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</si>
  <si>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</si>
  <si>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</si>
  <si>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</si>
  <si>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</si>
  <si>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</si>
  <si>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</si>
  <si>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</si>
  <si>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</si>
  <si>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</si>
  <si>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</si>
  <si>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</si>
  <si>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</si>
  <si>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</si>
  <si>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</si>
  <si>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</si>
  <si>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</si>
  <si>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</si>
  <si>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</si>
  <si>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</si>
  <si>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</si>
  <si>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</si>
  <si>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</si>
  <si>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</si>
  <si>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</si>
  <si>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</si>
  <si>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</si>
  <si>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</si>
  <si>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</si>
  <si>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</si>
  <si>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</si>
  <si>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</si>
  <si>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</si>
  <si>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</si>
  <si>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</si>
  <si>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</si>
  <si>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</si>
  <si>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</si>
  <si>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</si>
  <si>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</si>
  <si>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</si>
  <si>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</si>
  <si>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</si>
  <si>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</si>
  <si>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</si>
  <si>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</si>
  <si>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</si>
  <si>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</si>
  <si>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</si>
  <si>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</si>
  <si>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</si>
  <si>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</si>
  <si>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</si>
  <si>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</si>
  <si>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</si>
  <si>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</si>
  <si>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</si>
  <si>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</si>
  <si>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</si>
  <si>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</si>
  <si>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</si>
  <si>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</si>
  <si>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</si>
  <si>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</si>
  <si>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</si>
  <si>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</si>
  <si>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</si>
  <si>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</si>
  <si>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</si>
  <si>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</si>
  <si>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</si>
  <si>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</si>
  <si>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</si>
  <si>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</si>
  <si>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</si>
  <si>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</si>
  <si>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</si>
  <si>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</si>
  <si>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</si>
  <si>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</si>
  <si>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</si>
  <si>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</si>
  <si>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</si>
  <si>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</si>
  <si>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</si>
  <si>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</si>
  <si>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</si>
  <si>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</si>
  <si>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</si>
  <si>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</si>
  <si>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</si>
  <si>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</si>
  <si>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</si>
  <si>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</si>
  <si>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</si>
  <si>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</si>
  <si>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</si>
  <si>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</si>
  <si>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</si>
  <si>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</si>
  <si>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</si>
  <si>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</si>
  <si>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</si>
  <si>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</si>
  <si>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</si>
  <si>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</si>
  <si>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</si>
  <si>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</si>
  <si>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</si>
  <si>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</si>
  <si>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</si>
  <si>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</si>
  <si>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</si>
  <si>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</si>
  <si>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</si>
  <si>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</si>
  <si>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</si>
  <si>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</si>
  <si>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</si>
  <si>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</si>
  <si>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</si>
  <si>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</si>
  <si>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</si>
  <si>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</si>
  <si>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</si>
  <si>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</si>
  <si>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</si>
  <si>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</si>
  <si>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</si>
  <si>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</si>
  <si>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</si>
  <si>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</si>
  <si>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</si>
  <si>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</si>
  <si>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</si>
  <si>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</si>
  <si>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</si>
  <si>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</si>
  <si>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</si>
  <si>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</si>
  <si>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</si>
  <si>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</si>
  <si>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</si>
  <si>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</si>
  <si>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</si>
  <si>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</si>
  <si>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</si>
  <si>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</si>
  <si>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</si>
  <si>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</si>
  <si>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</si>
  <si>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</si>
  <si>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</si>
  <si>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</si>
  <si>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</si>
  <si>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</si>
  <si>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</si>
  <si>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</si>
  <si>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</si>
  <si>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</si>
  <si>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</si>
  <si>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</si>
  <si>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</si>
  <si>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</si>
  <si>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</si>
  <si>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</si>
  <si>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</si>
  <si>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</si>
  <si>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</si>
  <si>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</si>
  <si>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</si>
  <si>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</si>
  <si>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</si>
  <si>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</si>
  <si>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</si>
  <si>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</si>
  <si>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</si>
  <si>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</si>
  <si>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</si>
  <si>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</si>
  <si>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</si>
  <si>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</si>
  <si>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</si>
  <si>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</si>
  <si>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</si>
  <si>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</si>
  <si>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</si>
  <si>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</si>
  <si>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</si>
  <si>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</si>
  <si>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</si>
  <si>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</si>
  <si>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</si>
  <si>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</si>
  <si>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</si>
  <si>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</si>
  <si>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</si>
  <si>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</si>
  <si>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</si>
  <si>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</si>
  <si>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</si>
  <si>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</si>
  <si>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</si>
  <si>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</si>
  <si>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</si>
  <si>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</si>
  <si>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</si>
  <si>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</si>
  <si>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</si>
  <si>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</si>
  <si>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</si>
  <si>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</si>
  <si>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</si>
  <si>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</si>
  <si>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</si>
  <si>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</si>
  <si>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</si>
  <si>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</si>
  <si>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</si>
  <si>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</si>
  <si>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</si>
  <si>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</si>
  <si>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</si>
  <si>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</si>
  <si>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</si>
  <si>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</si>
  <si>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</si>
  <si>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</si>
  <si>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</si>
  <si>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</si>
  <si>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</si>
  <si>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</si>
  <si>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</si>
  <si>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</si>
  <si>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</si>
  <si>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</si>
  <si>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</si>
  <si>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</si>
  <si>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</si>
  <si>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</si>
  <si>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</si>
  <si>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</si>
  <si>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</si>
  <si>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</si>
  <si>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</si>
  <si>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</si>
  <si>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</si>
  <si>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</si>
  <si>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</si>
  <si>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</si>
  <si>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</si>
  <si>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</si>
  <si>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</si>
  <si>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</si>
  <si>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</si>
  <si>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</si>
  <si>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</si>
  <si>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</si>
  <si>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</si>
  <si>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</si>
  <si>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</si>
  <si>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</si>
  <si>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</si>
  <si>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</si>
  <si>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</si>
  <si>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</si>
  <si>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</si>
  <si>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</si>
  <si>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</si>
  <si>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</si>
  <si>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</si>
  <si>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</si>
  <si>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</si>
  <si>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</si>
  <si>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</si>
  <si>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</si>
  <si>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</si>
  <si>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</si>
  <si>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</si>
  <si>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</si>
  <si>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</si>
  <si>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</si>
  <si>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</si>
  <si>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</si>
  <si>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</si>
  <si>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</si>
  <si>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</si>
  <si>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</si>
  <si>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</si>
  <si>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</si>
  <si>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</si>
  <si>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</si>
  <si>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</si>
  <si>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</si>
  <si>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</si>
  <si>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</si>
  <si>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</si>
  <si>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</si>
  <si>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</si>
  <si>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</si>
  <si>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</si>
  <si>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</si>
  <si>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</si>
  <si>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</si>
  <si>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</si>
  <si>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</si>
  <si>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</si>
  <si>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</si>
  <si>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</si>
  <si>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</si>
  <si>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</si>
  <si>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</si>
  <si>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</si>
  <si>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</si>
  <si>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</si>
  <si>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</si>
  <si>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</si>
  <si>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</si>
  <si>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</si>
  <si>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</si>
  <si>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</si>
  <si>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</si>
  <si>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</si>
  <si>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</si>
  <si>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</si>
  <si>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</si>
  <si>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</si>
  <si>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</si>
  <si>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</si>
  <si>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</si>
  <si>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</si>
  <si>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</si>
  <si>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</si>
  <si>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</si>
  <si>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</si>
  <si>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</si>
  <si>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</si>
  <si>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</si>
  <si>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</si>
  <si>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</si>
  <si>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</si>
  <si>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</si>
  <si>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</si>
  <si>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</si>
  <si>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</si>
  <si>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</si>
  <si>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</si>
  <si>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</si>
  <si>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</si>
  <si>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</si>
  <si>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</si>
  <si>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</si>
  <si>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</si>
  <si>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</si>
  <si>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</si>
  <si>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</si>
  <si>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</si>
  <si>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</si>
  <si>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</si>
  <si>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</si>
  <si>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</si>
  <si>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</si>
  <si>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</si>
  <si>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</si>
  <si>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</si>
  <si>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</si>
  <si>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</si>
  <si>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</si>
  <si>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</si>
  <si>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</si>
  <si>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</si>
  <si>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</si>
  <si>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</si>
  <si>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</si>
  <si>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</si>
  <si>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</si>
  <si>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</si>
  <si>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</si>
  <si>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</si>
  <si>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</si>
  <si>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</si>
  <si>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</si>
  <si>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</si>
  <si>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</si>
  <si>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</si>
  <si>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</si>
  <si>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</si>
  <si>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</si>
  <si>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</si>
  <si>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</si>
  <si>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</si>
  <si>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</si>
  <si>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</si>
  <si>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</si>
  <si>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</si>
  <si>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</si>
  <si>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</si>
  <si>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</si>
  <si>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</si>
  <si>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</si>
  <si>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</si>
  <si>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</si>
  <si>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</si>
  <si>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</si>
  <si>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</si>
  <si>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</si>
  <si>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</si>
  <si>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</si>
  <si>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</si>
  <si>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</si>
  <si>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</si>
  <si>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</si>
  <si>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</si>
  <si>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</si>
  <si>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</si>
  <si>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</si>
  <si>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</si>
  <si>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</si>
  <si>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</si>
  <si>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</si>
  <si>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</si>
  <si>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</si>
  <si>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</si>
  <si>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</si>
  <si>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</si>
  <si>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</si>
  <si>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</si>
  <si>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</si>
  <si>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</si>
  <si>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</si>
  <si>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</si>
  <si>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</si>
  <si>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</si>
  <si>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</si>
  <si>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</si>
  <si>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</si>
  <si>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</si>
  <si>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</si>
  <si>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</si>
  <si>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</si>
  <si>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</si>
  <si>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</si>
  <si>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</si>
  <si>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</si>
  <si>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</si>
  <si>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</si>
  <si>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</si>
  <si>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</si>
  <si>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</si>
  <si>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</si>
  <si>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</si>
  <si>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</si>
  <si>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</si>
  <si>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</si>
  <si>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</si>
  <si>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</si>
  <si>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</si>
  <si>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</si>
  <si>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</si>
  <si>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</si>
  <si>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</si>
  <si>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</si>
  <si>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</si>
  <si>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</si>
  <si>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</si>
  <si>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</si>
  <si>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</si>
  <si>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</si>
  <si>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</si>
  <si>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</si>
  <si>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</si>
  <si>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</si>
  <si>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</si>
  <si>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</si>
  <si>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</si>
  <si>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</si>
  <si>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</si>
  <si>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</si>
  <si>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</si>
  <si>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</si>
  <si>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</si>
  <si>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</si>
  <si>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</si>
  <si>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</si>
  <si>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</si>
  <si>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</si>
  <si>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</si>
  <si>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</si>
  <si>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</si>
  <si>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</si>
  <si>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</si>
  <si>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</si>
  <si>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</si>
  <si>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</si>
  <si>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</si>
  <si>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</si>
  <si>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</si>
  <si>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</si>
  <si>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</si>
  <si>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</si>
  <si>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</si>
  <si>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</si>
  <si>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</si>
  <si>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</si>
  <si>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</si>
  <si>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</si>
  <si>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</si>
  <si>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</si>
  <si>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</si>
  <si>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</si>
  <si>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</si>
  <si>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</si>
  <si>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</si>
  <si>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</si>
  <si>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</si>
  <si>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</si>
  <si>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</si>
  <si>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</si>
  <si>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</si>
  <si>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</si>
  <si>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</si>
  <si>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</si>
  <si>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</si>
  <si>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</si>
  <si>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</si>
  <si>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</si>
  <si>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</si>
  <si>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</si>
  <si>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</si>
  <si>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</si>
  <si>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</si>
  <si>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</si>
  <si>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</si>
  <si>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</si>
  <si>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</si>
  <si>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</si>
  <si>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</si>
  <si>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</si>
  <si>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</si>
  <si>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</si>
  <si>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</si>
  <si>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</si>
  <si>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</si>
  <si>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</si>
  <si>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</si>
  <si>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</si>
  <si>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</si>
  <si>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</si>
  <si>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</si>
  <si>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</si>
  <si>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</si>
  <si>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</si>
  <si>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</si>
  <si>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</si>
  <si>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</si>
  <si>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</si>
  <si>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</si>
  <si>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</si>
  <si>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</si>
  <si>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</si>
  <si>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</si>
  <si>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</si>
  <si>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</si>
  <si>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</si>
  <si>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</si>
  <si>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</si>
  <si>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</si>
  <si>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</si>
  <si>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</si>
  <si>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</si>
  <si>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</si>
  <si>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</si>
  <si>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</si>
  <si>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</si>
  <si>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</si>
  <si>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</si>
  <si>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</si>
  <si>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</si>
  <si>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</si>
  <si>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</si>
  <si>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</si>
  <si>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</si>
  <si>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</si>
  <si>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</si>
  <si>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</si>
  <si>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</si>
  <si>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</si>
  <si>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</si>
  <si>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</si>
  <si>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</si>
  <si>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</si>
  <si>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</si>
  <si>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</si>
  <si>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</si>
  <si>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</si>
  <si>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</si>
  <si>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</si>
  <si>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</si>
  <si>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</si>
  <si>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</si>
  <si>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</si>
  <si>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</si>
  <si>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</si>
  <si>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</si>
  <si>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</si>
  <si>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</si>
  <si>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</si>
  <si>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</si>
  <si>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</si>
  <si>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</si>
  <si>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</si>
  <si>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</si>
  <si>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</si>
  <si>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</si>
  <si>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</si>
  <si>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</si>
  <si>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</si>
  <si>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</si>
  <si>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</si>
  <si>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</si>
  <si>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</si>
  <si>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</si>
  <si>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</si>
  <si>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</si>
  <si>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</si>
  <si>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</si>
  <si>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</si>
  <si>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</si>
  <si>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</si>
  <si>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</si>
  <si>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</si>
  <si>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</si>
  <si>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</si>
  <si>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</si>
  <si>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</si>
  <si>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</si>
  <si>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</si>
  <si>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</si>
  <si>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</si>
  <si>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</si>
  <si>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</si>
  <si>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</si>
  <si>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</si>
  <si>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</si>
  <si>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</si>
  <si>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</si>
  <si>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</si>
  <si>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</si>
  <si>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</si>
  <si>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</si>
  <si>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</si>
  <si>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</si>
  <si>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</si>
  <si>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</si>
  <si>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</si>
  <si>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</si>
  <si>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</si>
  <si>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</si>
  <si>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</si>
  <si>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</si>
  <si>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</si>
  <si>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</si>
  <si>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</si>
  <si>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</si>
  <si>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</si>
  <si>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</si>
  <si>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</si>
  <si>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</si>
  <si>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</si>
  <si>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</si>
  <si>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</si>
  <si>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</si>
  <si>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</si>
  <si>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</si>
  <si>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</si>
  <si>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</si>
  <si>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</si>
  <si>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</si>
  <si>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</si>
  <si>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</si>
  <si>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</si>
  <si>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</si>
  <si>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</si>
  <si>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</si>
  <si>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</si>
  <si>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</si>
  <si>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</si>
  <si>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</si>
  <si>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</si>
  <si>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</si>
  <si>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</si>
  <si>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</si>
  <si>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</si>
  <si>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</si>
  <si>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</si>
  <si>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</si>
  <si>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</si>
  <si>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</si>
  <si>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</si>
  <si>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</si>
  <si>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</si>
  <si>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</si>
  <si>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</si>
  <si>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</si>
  <si>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</si>
  <si>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</si>
  <si>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</si>
  <si>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</si>
  <si>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</si>
  <si>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</si>
  <si>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</si>
  <si>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</si>
  <si>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</si>
  <si>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</si>
  <si>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</si>
  <si>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</si>
  <si>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</si>
  <si>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</si>
  <si>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</si>
  <si>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</si>
  <si>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</si>
  <si>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</si>
  <si>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</si>
  <si>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</si>
  <si>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</si>
  <si>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</si>
  <si>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</si>
  <si>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</si>
  <si>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</si>
  <si>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</si>
  <si>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</si>
  <si>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</si>
  <si>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</si>
  <si>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</si>
  <si>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</si>
  <si>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</si>
  <si>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</si>
  <si>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</si>
  <si>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</si>
  <si>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</si>
  <si>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</si>
  <si>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</si>
  <si>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</si>
  <si>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</si>
  <si>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</si>
  <si>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</si>
  <si>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</si>
  <si>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</si>
  <si>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</si>
  <si>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</si>
  <si>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</si>
  <si>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</si>
  <si>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</si>
  <si>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</si>
  <si>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</si>
  <si>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</si>
  <si>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</si>
  <si>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</si>
  <si>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</si>
  <si>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</si>
  <si>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</si>
  <si>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</si>
  <si>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</si>
  <si>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</si>
  <si>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</si>
  <si>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</si>
  <si>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</si>
  <si>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</si>
  <si>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</si>
  <si>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</si>
  <si>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</si>
  <si>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</si>
  <si>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</si>
  <si>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</si>
  <si>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</si>
  <si>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</si>
  <si>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</si>
  <si>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</si>
  <si>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</si>
  <si>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</si>
  <si>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</si>
  <si>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</si>
  <si>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</si>
  <si>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</si>
  <si>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</si>
  <si>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</si>
  <si>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</si>
  <si>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</si>
  <si>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</si>
  <si>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</si>
  <si>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</si>
  <si>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</si>
  <si>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</si>
  <si>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</si>
  <si>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</si>
  <si>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</si>
  <si>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</si>
  <si>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</si>
  <si>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</si>
  <si>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</si>
  <si>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</si>
  <si>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</si>
  <si>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</si>
  <si>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</si>
  <si>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</si>
  <si>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</si>
  <si>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</si>
  <si>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</si>
  <si>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</si>
  <si>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</si>
  <si>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</si>
  <si>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</si>
  <si>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</si>
  <si>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</si>
  <si>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</si>
  <si>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</si>
  <si>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</si>
  <si>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</si>
  <si>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</si>
  <si>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</si>
  <si>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</si>
  <si>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</si>
  <si>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</si>
  <si>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</si>
  <si>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</si>
  <si>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</si>
  <si>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</si>
  <si>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</si>
  <si>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</si>
  <si>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</si>
  <si>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</si>
  <si>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</si>
  <si>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</si>
  <si>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</si>
  <si>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</si>
  <si>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</si>
  <si>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</si>
  <si>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</si>
  <si>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</si>
  <si>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</si>
  <si>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</si>
  <si>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</si>
  <si>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</si>
  <si>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</si>
  <si>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</si>
  <si>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</si>
  <si>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</si>
  <si>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</si>
  <si>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</si>
  <si>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</si>
  <si>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</si>
  <si>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</si>
  <si>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</si>
  <si>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</si>
  <si>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</si>
  <si>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</si>
  <si>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</si>
  <si>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</si>
  <si>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</si>
  <si>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</si>
  <si>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</si>
  <si>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</si>
  <si>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</si>
  <si>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</si>
  <si>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</si>
  <si>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</si>
  <si>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</si>
  <si>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</si>
  <si>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</si>
  <si>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</si>
  <si>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</si>
  <si>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</si>
  <si>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</si>
  <si>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</si>
  <si>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</si>
  <si>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</si>
  <si>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</si>
  <si>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</si>
  <si>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</si>
  <si>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</si>
  <si>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</si>
  <si>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</si>
  <si>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</si>
  <si>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</si>
  <si>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</si>
  <si>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</si>
  <si>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</si>
  <si>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</si>
  <si>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</si>
  <si>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</si>
  <si>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</si>
  <si>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</si>
  <si>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</si>
  <si>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</si>
  <si>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</si>
  <si>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</si>
  <si>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</si>
  <si>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</si>
  <si>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</si>
  <si>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</si>
  <si>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</si>
  <si>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</si>
  <si>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</si>
  <si>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</si>
  <si>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</si>
  <si>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</si>
  <si>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</si>
  <si>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</si>
  <si>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</si>
  <si>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</si>
  <si>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</si>
  <si>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</si>
  <si>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</si>
  <si>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</si>
  <si>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</si>
  <si>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</si>
  <si>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</si>
  <si>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</si>
  <si>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</si>
  <si>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</si>
  <si>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</si>
  <si>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</si>
  <si>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</si>
  <si>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</si>
  <si>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</si>
  <si>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</si>
  <si>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</si>
  <si>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</si>
  <si>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</si>
  <si>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</si>
  <si>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</si>
  <si>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</si>
  <si>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</si>
  <si>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</si>
  <si>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</si>
  <si>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</si>
  <si>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</si>
  <si>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</si>
  <si>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</si>
  <si>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</si>
  <si>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</si>
  <si>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</si>
  <si>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</si>
  <si>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</si>
  <si>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</si>
  <si>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</si>
  <si>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</si>
  <si>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</si>
  <si>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</si>
  <si>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</si>
  <si>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</si>
  <si>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</si>
  <si>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</si>
  <si>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</si>
  <si>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</si>
  <si>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</si>
  <si>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</si>
  <si>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</si>
  <si>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</si>
  <si>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</si>
  <si>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</si>
  <si>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</si>
  <si>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</si>
  <si>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</si>
  <si>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</si>
  <si>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</si>
  <si>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</si>
  <si>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</si>
  <si>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</si>
  <si>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</si>
  <si>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</si>
  <si>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</si>
  <si>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</si>
  <si>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</si>
  <si>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</si>
  <si>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</si>
  <si>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</si>
  <si>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</si>
  <si>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</si>
  <si>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</si>
  <si>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</si>
  <si>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</si>
  <si>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</si>
  <si>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</si>
  <si>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</si>
  <si>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</si>
  <si>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</si>
  <si>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</si>
  <si>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</si>
  <si>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</si>
  <si>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</si>
  <si>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</si>
  <si>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</si>
  <si>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</si>
  <si>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</si>
  <si>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</si>
  <si>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</si>
  <si>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</si>
  <si>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</si>
  <si>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</si>
  <si>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</si>
  <si>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</si>
  <si>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</si>
  <si>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</si>
  <si>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</si>
  <si>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</si>
  <si>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</si>
  <si>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</si>
  <si>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</si>
  <si>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</si>
  <si>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</si>
  <si>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</si>
  <si>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</si>
  <si>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</si>
  <si>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</si>
  <si>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</si>
  <si>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</si>
  <si>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</si>
  <si>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</si>
  <si>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</si>
  <si>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</si>
  <si>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</si>
  <si>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</si>
  <si>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</si>
  <si>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</si>
  <si>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</si>
  <si>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</si>
  <si>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</si>
  <si>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</si>
  <si>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</si>
  <si>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</si>
  <si>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</si>
  <si>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</si>
  <si>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</si>
  <si>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</si>
  <si>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</si>
  <si>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</si>
  <si>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</si>
  <si>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</si>
  <si>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</si>
  <si>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</si>
  <si>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</si>
  <si>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</si>
  <si>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</si>
  <si>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</si>
  <si>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</si>
  <si>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</si>
  <si>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</si>
  <si>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</si>
  <si>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</si>
  <si>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</si>
  <si>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</si>
  <si>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</si>
  <si>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</si>
  <si>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</si>
  <si>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</si>
  <si>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</si>
  <si>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</si>
  <si>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</si>
  <si>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</si>
  <si>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</si>
  <si>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</si>
  <si>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</si>
  <si>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</si>
  <si>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</si>
  <si>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</si>
  <si>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</si>
  <si>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</si>
  <si>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</si>
  <si>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</si>
  <si>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</si>
  <si>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</si>
  <si>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</si>
  <si>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</si>
  <si>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</si>
  <si>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</si>
  <si>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</si>
  <si>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</si>
  <si>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</si>
  <si>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</si>
  <si>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</si>
  <si>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</si>
  <si>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</si>
  <si>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</si>
  <si>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</si>
  <si>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</si>
  <si>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</si>
  <si>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</si>
  <si>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</si>
  <si>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</si>
  <si>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</si>
  <si>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</si>
  <si>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</si>
  <si>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</si>
  <si>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</si>
  <si>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</si>
  <si>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</si>
  <si>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</si>
  <si>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</si>
  <si>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</si>
  <si>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</si>
  <si>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</si>
  <si>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</si>
  <si>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</si>
  <si>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</si>
  <si>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</si>
  <si>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</si>
  <si>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</si>
  <si>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</si>
  <si>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</si>
  <si>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</si>
  <si>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</si>
  <si>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</si>
  <si>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</si>
  <si>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</si>
  <si>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</si>
  <si>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</si>
  <si>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</si>
  <si>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</si>
  <si>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</si>
  <si>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</si>
  <si>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</si>
  <si>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</si>
  <si>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</si>
  <si>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</si>
  <si>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</si>
  <si>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</si>
  <si>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</si>
  <si>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</si>
  <si>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</si>
  <si>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</si>
  <si>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</si>
  <si>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</si>
  <si>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</si>
  <si>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</si>
  <si>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</si>
  <si>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</si>
  <si>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</si>
  <si>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</si>
  <si>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</si>
  <si>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</si>
  <si>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</si>
  <si>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</si>
  <si>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</si>
  <si>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</si>
  <si>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</si>
  <si>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</si>
  <si>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</si>
  <si>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</si>
  <si>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</si>
  <si>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</si>
  <si>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</si>
  <si>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</si>
  <si>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</si>
  <si>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</si>
  <si>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</si>
  <si>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</si>
  <si>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</si>
  <si>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</si>
  <si>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</si>
  <si>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</si>
  <si>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</si>
  <si>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</si>
  <si>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</si>
  <si>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</si>
  <si>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</si>
  <si>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</si>
  <si>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</si>
  <si>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</si>
  <si>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</si>
  <si>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</si>
  <si>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</si>
  <si>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</si>
  <si>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</si>
  <si>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</si>
  <si>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</si>
  <si>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</si>
  <si>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</si>
  <si>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</si>
  <si>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</si>
  <si>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</si>
  <si>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</si>
  <si>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</si>
  <si>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</si>
  <si>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</si>
  <si>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</si>
  <si>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</si>
  <si>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</si>
  <si>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</si>
  <si>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</si>
  <si>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</si>
  <si>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</si>
  <si>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</si>
  <si>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</si>
  <si>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</si>
  <si>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</si>
  <si>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</si>
  <si>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</si>
  <si>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</si>
  <si>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</si>
  <si>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</si>
  <si>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</si>
  <si>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</si>
  <si>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</si>
  <si>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</si>
  <si>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</si>
  <si>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</si>
  <si>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</si>
  <si>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</si>
  <si>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</si>
  <si>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</si>
  <si>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</si>
  <si>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</si>
  <si>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</si>
  <si>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</si>
  <si>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</si>
  <si>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</si>
  <si>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</si>
  <si>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</si>
  <si>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</si>
  <si>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</si>
  <si>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</si>
  <si>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</si>
  <si>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</si>
  <si>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</si>
  <si>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</si>
  <si>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</si>
  <si>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</si>
  <si>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</si>
  <si>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</si>
  <si>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</si>
  <si>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</si>
  <si>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</si>
  <si>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</si>
  <si>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</si>
  <si>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</si>
  <si>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</si>
  <si>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</si>
  <si>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</si>
  <si>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</si>
  <si>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</si>
  <si>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</si>
  <si>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</si>
  <si>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</si>
  <si>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</si>
  <si>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</si>
  <si>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</si>
  <si>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</si>
  <si>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</si>
  <si>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</si>
  <si>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</si>
  <si>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</si>
  <si>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</si>
  <si>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</si>
  <si>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</si>
  <si>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</si>
  <si>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</si>
  <si>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</si>
  <si>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</si>
  <si>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</si>
  <si>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</si>
  <si>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</si>
  <si>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</si>
  <si>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</si>
  <si>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</si>
  <si>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</si>
  <si>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</si>
  <si>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</si>
  <si>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</si>
  <si>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</si>
  <si>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</si>
  <si>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</si>
  <si>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</si>
  <si>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</si>
  <si>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</si>
  <si>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</si>
  <si>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</si>
  <si>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</si>
  <si>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</si>
  <si>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</si>
  <si>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</si>
  <si>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</si>
  <si>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</si>
  <si>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</si>
  <si>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</si>
  <si>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</si>
  <si>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</si>
  <si>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</si>
  <si>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</si>
  <si>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</si>
  <si>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</si>
  <si>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</si>
  <si>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</si>
  <si>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</si>
  <si>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</si>
  <si>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</si>
  <si>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</si>
  <si>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</si>
  <si>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</si>
  <si>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</si>
  <si>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</si>
  <si>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</si>
  <si>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</si>
  <si>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</si>
  <si>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</si>
  <si>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</si>
  <si>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</si>
  <si>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</si>
  <si>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</si>
  <si>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</si>
  <si>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</si>
  <si>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</si>
  <si>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</si>
  <si>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</si>
  <si>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</si>
  <si>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</si>
  <si>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</si>
  <si>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</si>
  <si>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</si>
  <si>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</si>
  <si>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</si>
  <si>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</si>
  <si>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</si>
  <si>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</si>
  <si>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</si>
  <si>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</si>
  <si>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</si>
  <si>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</si>
  <si>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</si>
  <si>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</si>
  <si>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</si>
  <si>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</si>
  <si>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</si>
  <si>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</si>
  <si>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</si>
  <si>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</si>
  <si>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</si>
  <si>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</si>
  <si>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</si>
  <si>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</si>
  <si>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</si>
  <si>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</si>
  <si>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</si>
  <si>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</si>
  <si>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</si>
  <si>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</si>
  <si>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</si>
  <si>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</si>
  <si>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</si>
  <si>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</si>
  <si>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</si>
  <si>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</si>
  <si>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</si>
  <si>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</si>
  <si>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</si>
  <si>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</si>
  <si>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</si>
  <si>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</si>
  <si>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</si>
  <si>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</si>
  <si>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</si>
  <si>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</si>
  <si>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</si>
  <si>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</si>
  <si>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</si>
  <si>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</si>
  <si>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</si>
  <si>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</si>
  <si>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</si>
  <si>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</si>
  <si>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</si>
  <si>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</si>
  <si>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</si>
  <si>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</si>
  <si>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</si>
  <si>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</si>
  <si>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</si>
  <si>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</si>
  <si>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</si>
  <si>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</si>
  <si>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</si>
  <si>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</si>
  <si>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</si>
  <si>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</si>
  <si>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</si>
  <si>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</si>
  <si>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</si>
  <si>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</si>
  <si>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</si>
  <si>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</si>
  <si>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</si>
  <si>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</si>
  <si>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</si>
  <si>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</si>
  <si>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</si>
  <si>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</si>
  <si>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</si>
  <si>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</si>
  <si>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</si>
  <si>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</si>
  <si>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</si>
  <si>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</si>
  <si>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</si>
  <si>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</si>
  <si>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</si>
  <si>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</si>
  <si>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</si>
  <si>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</si>
  <si>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</si>
  <si>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</si>
  <si>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</si>
  <si>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</si>
  <si>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</si>
  <si>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</si>
  <si>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</si>
  <si>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</si>
  <si>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</si>
  <si>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</si>
  <si>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</si>
  <si>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</si>
  <si>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</si>
  <si>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</si>
  <si>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</si>
  <si>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</si>
  <si>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</si>
  <si>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</si>
  <si>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</si>
  <si>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</si>
  <si>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</si>
  <si>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</si>
  <si>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</si>
  <si>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</si>
  <si>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</si>
  <si>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</si>
  <si>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</si>
  <si>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</si>
  <si>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</si>
  <si>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</si>
  <si>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</si>
  <si>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</si>
  <si>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</si>
  <si>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</si>
  <si>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</si>
  <si>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</si>
  <si>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</si>
  <si>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</si>
  <si>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</si>
  <si>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</si>
  <si>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</si>
  <si>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</si>
  <si>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</si>
  <si>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</si>
  <si>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</si>
  <si>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</si>
  <si>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</si>
  <si>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</si>
  <si>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</si>
  <si>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</si>
  <si>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</si>
  <si>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</si>
  <si>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</si>
  <si>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</si>
  <si>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</si>
  <si>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</si>
  <si>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</si>
  <si>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</si>
  <si>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</si>
  <si>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</si>
  <si>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</si>
  <si>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</si>
  <si>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</si>
  <si>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</si>
  <si>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</si>
  <si>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</si>
  <si>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</si>
  <si>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</si>
  <si>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</si>
  <si>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</si>
  <si>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</si>
  <si>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</si>
  <si>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</si>
  <si>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</si>
  <si>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</si>
  <si>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</si>
  <si>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</si>
  <si>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</si>
  <si>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</si>
  <si>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</si>
  <si>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</si>
  <si>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</si>
  <si>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</si>
  <si>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</si>
  <si>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</si>
  <si>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</si>
  <si>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</si>
  <si>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</si>
  <si>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</si>
  <si>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</si>
  <si>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</si>
  <si>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</si>
  <si>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</si>
  <si>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</si>
  <si>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</si>
  <si>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</si>
  <si>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</si>
  <si>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</si>
  <si>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</si>
  <si>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</si>
  <si>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</si>
  <si>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</si>
  <si>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</si>
  <si>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</si>
  <si>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</si>
  <si>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</si>
  <si>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</si>
  <si>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</si>
  <si>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</si>
  <si>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</si>
  <si>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</si>
  <si>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</si>
  <si>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</si>
  <si>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</si>
  <si>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</si>
  <si>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</si>
  <si>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</si>
  <si>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</si>
  <si>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</si>
  <si>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</si>
  <si>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</si>
  <si>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</si>
  <si>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</si>
  <si>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</si>
  <si>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</si>
  <si>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</si>
  <si>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</si>
  <si>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</si>
  <si>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</si>
  <si>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</si>
  <si>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</si>
  <si>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</si>
  <si>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</si>
  <si>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</si>
  <si>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</si>
  <si>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</si>
  <si>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</si>
  <si>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</si>
  <si>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</si>
  <si>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</si>
  <si>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</si>
  <si>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</si>
  <si>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</si>
  <si>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</si>
  <si>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</si>
  <si>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</si>
  <si>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</si>
  <si>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</si>
  <si>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</si>
  <si>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</si>
  <si>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</si>
  <si>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</si>
  <si>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</si>
  <si>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</si>
  <si>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</si>
  <si>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</si>
  <si>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</si>
  <si>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</si>
  <si>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</si>
  <si>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</si>
  <si>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</si>
  <si>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</si>
  <si>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</si>
  <si>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</si>
  <si>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</si>
  <si>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</si>
  <si>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</si>
  <si>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</si>
  <si>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</si>
  <si>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</si>
  <si>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</si>
  <si>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</si>
  <si>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</si>
  <si>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</si>
  <si>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</si>
  <si>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</si>
  <si>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</si>
  <si>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</si>
  <si>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</si>
  <si>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</si>
  <si>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</si>
  <si>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</si>
  <si>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</si>
  <si>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</si>
  <si>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</si>
  <si>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</si>
  <si>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</si>
  <si>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</si>
  <si>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</si>
  <si>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</si>
  <si>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</si>
  <si>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</si>
  <si>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</si>
  <si>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</si>
  <si>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</si>
  <si>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</si>
  <si>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</si>
  <si>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</si>
  <si>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</si>
  <si>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</si>
  <si>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</si>
  <si>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</si>
  <si>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</si>
  <si>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</si>
  <si>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</si>
  <si>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</si>
  <si>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</si>
  <si>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</si>
  <si>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</si>
  <si>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</si>
  <si>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</si>
  <si>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</si>
  <si>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</si>
  <si>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</si>
  <si>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</si>
  <si>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</si>
  <si>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</si>
  <si>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</si>
  <si>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</si>
  <si>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</si>
  <si>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</si>
  <si>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</si>
  <si>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</si>
  <si>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</si>
  <si>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</si>
  <si>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</si>
  <si>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</si>
  <si>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</si>
  <si>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</si>
  <si>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</si>
  <si>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</si>
  <si>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</si>
  <si>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</si>
  <si>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</si>
  <si>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</si>
  <si>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</si>
  <si>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</si>
  <si>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</si>
  <si>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</si>
  <si>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</si>
  <si>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</si>
  <si>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</si>
  <si>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</si>
  <si>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</si>
  <si>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</si>
  <si>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</si>
  <si>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</si>
  <si>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</si>
  <si>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</si>
  <si>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</si>
  <si>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</si>
  <si>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</si>
  <si>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</si>
  <si>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</si>
  <si>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</si>
  <si>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</si>
  <si>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</si>
  <si>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</si>
  <si>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</si>
  <si>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</si>
  <si>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</si>
  <si>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</si>
  <si>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</si>
  <si>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</si>
  <si>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</si>
  <si>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</si>
  <si>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</si>
  <si>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</si>
  <si>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</si>
  <si>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</si>
  <si>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</si>
  <si>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</si>
  <si>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</si>
  <si>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</si>
  <si>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</si>
  <si>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</si>
  <si>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</si>
  <si>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</si>
  <si>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</si>
  <si>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</si>
  <si>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</si>
  <si>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</si>
  <si>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</si>
  <si>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</si>
  <si>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</si>
  <si>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</si>
  <si>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</si>
  <si>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</si>
  <si>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</si>
  <si>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</si>
  <si>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</si>
  <si>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</si>
  <si>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</si>
  <si>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</si>
  <si>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</si>
  <si>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</si>
  <si>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</si>
  <si>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</si>
  <si>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</si>
  <si>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</si>
  <si>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</si>
  <si>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</si>
  <si>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</si>
  <si>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</si>
  <si>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</si>
  <si>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</si>
  <si>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</si>
  <si>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</si>
  <si>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</si>
  <si>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</si>
  <si>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</si>
  <si>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</si>
  <si>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</si>
  <si>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</si>
  <si>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</si>
  <si>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</si>
  <si>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</si>
  <si>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</si>
  <si>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</si>
  <si>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</si>
  <si>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</si>
  <si>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</si>
  <si>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</si>
  <si>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</si>
  <si>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</si>
  <si>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</si>
  <si>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</si>
  <si>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</si>
  <si>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</si>
  <si>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</si>
  <si>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</si>
  <si>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</si>
  <si>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</si>
  <si>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</si>
  <si>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</si>
  <si>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</si>
  <si>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</si>
  <si>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</si>
  <si>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</si>
  <si>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</si>
  <si>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</si>
  <si>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</si>
  <si>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</si>
  <si>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</si>
  <si>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</si>
  <si>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</si>
  <si>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</si>
  <si>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</si>
  <si>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</si>
  <si>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</si>
  <si>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</si>
  <si>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</si>
  <si>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</si>
  <si>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</si>
  <si>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</si>
  <si>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</si>
  <si>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</si>
  <si>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</si>
  <si>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</si>
  <si>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</si>
  <si>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</si>
  <si>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</si>
  <si>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</si>
  <si>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</si>
  <si>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</si>
  <si>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</si>
  <si>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</si>
  <si>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</si>
  <si>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</si>
  <si>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</si>
  <si>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</si>
  <si>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</si>
  <si>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</si>
  <si>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</si>
  <si>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</si>
  <si>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</si>
  <si>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</si>
  <si>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</si>
  <si>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</si>
  <si>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</si>
  <si>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</si>
  <si>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</si>
  <si>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</si>
  <si>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</si>
  <si>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</si>
  <si>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</si>
  <si>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</si>
  <si>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</si>
  <si>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</si>
  <si>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</si>
  <si>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</si>
  <si>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</si>
  <si>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</si>
  <si>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</si>
  <si>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</si>
  <si>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</si>
  <si>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</si>
  <si>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</si>
  <si>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</si>
  <si>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</si>
  <si>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</si>
  <si>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</si>
  <si>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</si>
  <si>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</si>
  <si>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</si>
  <si>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</si>
  <si>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</si>
  <si>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</si>
  <si>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</si>
  <si>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</si>
  <si>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</si>
  <si>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</si>
  <si>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</si>
  <si>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</si>
  <si>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</si>
  <si>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</si>
  <si>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</si>
  <si>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</si>
  <si>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</si>
  <si>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</si>
  <si>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</si>
  <si>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</si>
  <si>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</si>
  <si>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</si>
  <si>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</si>
  <si>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</si>
  <si>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</si>
  <si>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</si>
  <si>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</si>
  <si>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</si>
  <si>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</si>
  <si>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</si>
  <si>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</si>
  <si>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</si>
  <si>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</si>
  <si>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</si>
  <si>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</si>
  <si>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</si>
  <si>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</si>
  <si>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</si>
  <si>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</si>
  <si>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</si>
  <si>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</si>
  <si>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</si>
  <si>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</si>
  <si>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</si>
  <si>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</si>
  <si>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</si>
  <si>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</si>
  <si>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</si>
  <si>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</si>
  <si>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</si>
  <si>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</si>
  <si>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</si>
  <si>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</si>
  <si>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</si>
  <si>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</si>
  <si>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</si>
  <si>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</si>
  <si>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</si>
  <si>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</si>
  <si>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</si>
  <si>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</si>
  <si>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</si>
  <si>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</si>
  <si>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</si>
  <si>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</si>
  <si>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</si>
  <si>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</si>
  <si>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</si>
  <si>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</si>
  <si>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</si>
  <si>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</si>
  <si>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</si>
  <si>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</si>
  <si>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</si>
  <si>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</si>
  <si>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</si>
  <si>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</si>
  <si>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</si>
  <si>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</si>
  <si>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</si>
  <si>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</si>
  <si>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</si>
  <si>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</si>
  <si>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</si>
  <si>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</si>
  <si>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</si>
  <si>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</si>
  <si>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</si>
  <si>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</si>
  <si>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</si>
  <si>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</si>
  <si>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</si>
  <si>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</si>
  <si>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</si>
  <si>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</si>
  <si>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</si>
  <si>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</si>
  <si>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</si>
  <si>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</si>
  <si>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</si>
  <si>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</si>
  <si>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</si>
  <si>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</si>
  <si>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</si>
  <si>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</si>
  <si>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</si>
  <si>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</si>
  <si>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</si>
  <si>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</si>
  <si>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</si>
  <si>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</si>
  <si>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</si>
  <si>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</si>
  <si>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</si>
  <si>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</si>
  <si>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</si>
  <si>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</si>
  <si>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</si>
  <si>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</si>
  <si>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</si>
  <si>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</si>
  <si>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</si>
  <si>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</si>
  <si>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</si>
  <si>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</si>
  <si>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</si>
  <si>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</si>
  <si>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</si>
  <si>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</si>
  <si>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</si>
  <si>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</si>
  <si>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</si>
  <si>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</si>
  <si>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</si>
  <si>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</si>
  <si>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</si>
  <si>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</si>
  <si>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</si>
  <si>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</si>
  <si>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</si>
  <si>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</si>
  <si>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</si>
  <si>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</si>
  <si>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</si>
  <si>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</si>
  <si>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</si>
  <si>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</si>
  <si>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</si>
  <si>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</si>
  <si>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</si>
  <si>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</si>
  <si>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</si>
  <si>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</si>
  <si>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</si>
  <si>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</si>
  <si>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</si>
  <si>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</si>
  <si>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</si>
  <si>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</si>
  <si>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</si>
  <si>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</si>
  <si>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</si>
  <si>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</si>
  <si>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</si>
  <si>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</si>
  <si>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</si>
  <si>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</si>
  <si>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</si>
  <si>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</si>
  <si>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</si>
  <si>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</si>
  <si>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</si>
  <si>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</si>
  <si>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</si>
  <si>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</si>
  <si>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</si>
  <si>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</si>
  <si>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</si>
  <si>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</si>
  <si>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</si>
  <si>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</si>
  <si>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</si>
  <si>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</si>
  <si>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</si>
  <si>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</si>
  <si>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</si>
  <si>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</si>
  <si>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</si>
  <si>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</si>
  <si>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</si>
  <si>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</si>
  <si>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</si>
  <si>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</si>
  <si>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</si>
  <si>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</si>
  <si>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</si>
  <si>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</si>
  <si>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</si>
  <si>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</si>
  <si>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</si>
  <si>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</si>
  <si>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</si>
  <si>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</si>
  <si>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</si>
  <si>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</si>
  <si>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</si>
  <si>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</si>
  <si>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</si>
  <si>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</si>
  <si>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</si>
  <si>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</si>
  <si>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</si>
  <si>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</si>
  <si>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</si>
  <si>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</si>
  <si>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</si>
  <si>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</si>
  <si>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</si>
  <si>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</si>
  <si>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</si>
  <si>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</si>
  <si>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</si>
  <si>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</si>
  <si>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</si>
  <si>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</si>
  <si>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</si>
  <si>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</si>
  <si>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</si>
  <si>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</si>
  <si>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</si>
  <si>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</si>
  <si>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</si>
  <si>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</si>
  <si>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</si>
  <si>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</si>
  <si>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</si>
  <si>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</si>
  <si>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</si>
  <si>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</si>
  <si>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</si>
  <si>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</si>
  <si>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</si>
  <si>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</si>
  <si>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</si>
  <si>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</si>
  <si>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</si>
  <si>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</si>
  <si>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</si>
  <si>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</si>
  <si>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</si>
  <si>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</si>
  <si>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</si>
  <si>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</si>
  <si>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</si>
  <si>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</si>
  <si>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</si>
  <si>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</si>
  <si>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</si>
  <si>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</si>
  <si>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</si>
  <si>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</si>
  <si>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</si>
  <si>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</si>
  <si>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</si>
  <si>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</si>
  <si>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</si>
  <si>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</si>
  <si>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</si>
  <si>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</si>
  <si>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</si>
  <si>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</si>
  <si>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</si>
  <si>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</si>
  <si>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</si>
  <si>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</si>
  <si>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</si>
  <si>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</si>
  <si>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</si>
  <si>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</si>
  <si>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</si>
  <si>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</si>
  <si>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</si>
  <si>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</si>
  <si>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</si>
  <si>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</si>
  <si>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</si>
  <si>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</si>
  <si>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</si>
  <si>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</si>
  <si>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</si>
  <si>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</si>
  <si>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</si>
  <si>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</si>
  <si>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</si>
  <si>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</si>
  <si>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</si>
  <si>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</si>
  <si>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</si>
  <si>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</si>
  <si>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</si>
  <si>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</si>
  <si>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</si>
  <si>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</si>
  <si>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</si>
  <si>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</si>
  <si>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</si>
  <si>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</si>
  <si>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</si>
  <si>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</si>
  <si>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</si>
  <si>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</si>
  <si>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</si>
  <si>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</si>
  <si>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</si>
  <si>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</si>
  <si>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</si>
  <si>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</si>
  <si>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</si>
  <si>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</si>
  <si>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</si>
  <si>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</si>
  <si>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</si>
  <si>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</si>
  <si>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</si>
  <si>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</si>
  <si>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</si>
  <si>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</si>
  <si>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</si>
  <si>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</si>
  <si>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</si>
  <si>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</si>
  <si>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</si>
  <si>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</si>
  <si>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</si>
  <si>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</si>
  <si>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</si>
  <si>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</si>
  <si>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</si>
  <si>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</si>
  <si>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</si>
  <si>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</si>
  <si>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</si>
  <si>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</si>
  <si>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</si>
  <si>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</si>
  <si>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</si>
  <si>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</si>
  <si>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</si>
  <si>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</si>
  <si>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</si>
  <si>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</si>
  <si>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</si>
  <si>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</si>
  <si>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</si>
  <si>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</si>
  <si>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</si>
  <si>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</si>
  <si>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</si>
  <si>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準耐火建築物</t>
  </si>
  <si>
    <t>３　木造</t>
  </si>
  <si>
    <t>２　事業者が賃借する建物</t>
  </si>
  <si>
    <t>１　事業者が自ら所有する土地</t>
  </si>
  <si>
    <t>２　なし</t>
  </si>
  <si>
    <t>１　あり</t>
  </si>
  <si>
    <t>介護福祉士</t>
    <rPh sb="0" eb="5">
      <t>カイゴフクシシ</t>
    </rPh>
    <phoneticPr fontId="1"/>
  </si>
  <si>
    <t>２　法人</t>
  </si>
  <si>
    <t>５　営利法人</t>
  </si>
  <si>
    <t>かぶしきがいしゃ　あおやま</t>
    <phoneticPr fontId="1"/>
  </si>
  <si>
    <t>株式会社　青山</t>
    <rPh sb="0" eb="4">
      <t>カブシキガイシャ</t>
    </rPh>
    <rPh sb="5" eb="7">
      <t>アオヤマ</t>
    </rPh>
    <phoneticPr fontId="1"/>
  </si>
  <si>
    <t>4500-01-005349</t>
    <phoneticPr fontId="1"/>
  </si>
  <si>
    <t>0166</t>
    <phoneticPr fontId="1"/>
  </si>
  <si>
    <t>73</t>
    <phoneticPr fontId="1"/>
  </si>
  <si>
    <t>9223</t>
    <phoneticPr fontId="1"/>
  </si>
  <si>
    <t>7351</t>
    <phoneticPr fontId="1"/>
  </si>
  <si>
    <t>http://</t>
  </si>
  <si>
    <t>www.aoyamagroup.jp</t>
    <phoneticPr fontId="1"/>
  </si>
  <si>
    <t>青山　央明</t>
    <rPh sb="0" eb="2">
      <t>アオヤマ</t>
    </rPh>
    <rPh sb="3" eb="5">
      <t>ヒロアキ</t>
    </rPh>
    <phoneticPr fontId="1"/>
  </si>
  <si>
    <t>代表取締役</t>
    <rPh sb="0" eb="5">
      <t>ダイヒョウトリシマリヤク</t>
    </rPh>
    <phoneticPr fontId="1"/>
  </si>
  <si>
    <t>じゅうたくゆうりょうろうじんほーむ　きぼうのつぼみ　かぐらおか</t>
    <phoneticPr fontId="1"/>
  </si>
  <si>
    <t>住宅型有料老人ホーム　きぼうのつぼみ　かぐら岡</t>
    <rPh sb="0" eb="7">
      <t>ジュウタクガタユウリョウロウジン</t>
    </rPh>
    <rPh sb="22" eb="23">
      <t>オカ</t>
    </rPh>
    <phoneticPr fontId="1"/>
  </si>
  <si>
    <t>北海道旭川市神楽岡４条７丁目４番１３号</t>
    <rPh sb="0" eb="3">
      <t>ホッカイドウ</t>
    </rPh>
    <rPh sb="3" eb="5">
      <t>アサヒカワ</t>
    </rPh>
    <rPh sb="5" eb="6">
      <t>シ</t>
    </rPh>
    <rPh sb="6" eb="9">
      <t>カグラオカ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</si>
  <si>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北海道旭川市神楽岡１０条６丁目１番２号</t>
    <rPh sb="0" eb="6">
      <t>ホッカイドウアサヒカワシ</t>
    </rPh>
    <rPh sb="6" eb="9">
      <t>カグラオカ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</si>
  <si>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旭川</t>
    <rPh sb="0" eb="2">
      <t>アサヒカワ</t>
    </rPh>
    <phoneticPr fontId="1"/>
  </si>
  <si>
    <t>バス利用の場合
旭川駅から電気軌道８０番で乗車２７分
神楽岡１０条６丁目停留所で下車、徒歩３分</t>
    <rPh sb="2" eb="4">
      <t>リヨウ</t>
    </rPh>
    <rPh sb="5" eb="7">
      <t>バアイ</t>
    </rPh>
    <rPh sb="8" eb="10">
      <t>アサヒカワ</t>
    </rPh>
    <rPh sb="10" eb="11">
      <t>エキ</t>
    </rPh>
    <rPh sb="13" eb="17">
      <t>デンキキドウ</t>
    </rPh>
    <rPh sb="19" eb="20">
      <t>バン</t>
    </rPh>
    <rPh sb="21" eb="23">
      <t>ジョウシャ</t>
    </rPh>
    <rPh sb="25" eb="26">
      <t>フン</t>
    </rPh>
    <rPh sb="27" eb="30">
      <t>カグラオカ</t>
    </rPh>
    <rPh sb="32" eb="33">
      <t>ジョウ</t>
    </rPh>
    <rPh sb="34" eb="36">
      <t>チョウメ</t>
    </rPh>
    <rPh sb="36" eb="39">
      <t>テイリュウジョ</t>
    </rPh>
    <rPh sb="40" eb="42">
      <t>ゲシャ</t>
    </rPh>
    <rPh sb="43" eb="45">
      <t>トホ</t>
    </rPh>
    <rPh sb="46" eb="47">
      <t>フン</t>
    </rPh>
    <phoneticPr fontId="1"/>
  </si>
  <si>
    <t>66</t>
    <phoneticPr fontId="1"/>
  </si>
  <si>
    <t>6051</t>
    <phoneticPr fontId="1"/>
  </si>
  <si>
    <t>6050</t>
    <phoneticPr fontId="1"/>
  </si>
  <si>
    <t>吉澤　智子</t>
    <rPh sb="0" eb="2">
      <t>ヨシザワ</t>
    </rPh>
    <rPh sb="3" eb="5">
      <t>トモコ</t>
    </rPh>
    <phoneticPr fontId="1"/>
  </si>
  <si>
    <t>管理者</t>
    <rPh sb="0" eb="3">
      <t>カンリシャ</t>
    </rPh>
    <phoneticPr fontId="1"/>
  </si>
  <si>
    <t>３　住宅型</t>
  </si>
  <si>
    <t>１　全室個室（縁故者個室含む）</t>
  </si>
  <si>
    <t>１　あり（車椅子対応）</t>
  </si>
  <si>
    <t>１　全ての居室あり</t>
  </si>
  <si>
    <t>１　全ての便所あり</t>
  </si>
  <si>
    <t>１　全ての浴室あり</t>
  </si>
  <si>
    <t>アクティブな暮らし作りの応援団～住んだら元気になれるホーム～。
安心できる住まいの提供や活動的な住まいの提供。
地域における高齢者向けの住まいとして役割を果たしていく。</t>
    <rPh sb="6" eb="7">
      <t>ク</t>
    </rPh>
    <rPh sb="9" eb="10">
      <t>ヅク</t>
    </rPh>
    <rPh sb="12" eb="15">
      <t>オウエンダン</t>
    </rPh>
    <rPh sb="16" eb="17">
      <t>ス</t>
    </rPh>
    <rPh sb="20" eb="22">
      <t>ゲンキ</t>
    </rPh>
    <rPh sb="32" eb="34">
      <t>アンシン</t>
    </rPh>
    <rPh sb="37" eb="38">
      <t>ス</t>
    </rPh>
    <rPh sb="41" eb="43">
      <t>テイキョウ</t>
    </rPh>
    <rPh sb="44" eb="47">
      <t>カツドウテキ</t>
    </rPh>
    <rPh sb="48" eb="49">
      <t>ス</t>
    </rPh>
    <rPh sb="52" eb="54">
      <t>テイキョウ</t>
    </rPh>
    <rPh sb="56" eb="58">
      <t>チイキ</t>
    </rPh>
    <rPh sb="62" eb="65">
      <t>コウレイシャ</t>
    </rPh>
    <rPh sb="65" eb="66">
      <t>ム</t>
    </rPh>
    <rPh sb="68" eb="69">
      <t>ス</t>
    </rPh>
    <rPh sb="74" eb="76">
      <t>ヤクワリ</t>
    </rPh>
    <rPh sb="77" eb="78">
      <t>ハ</t>
    </rPh>
    <phoneticPr fontId="1"/>
  </si>
  <si>
    <t>医療機関や訪問介護サービスとの連携により、自立支援のサポートを行う。</t>
    <rPh sb="0" eb="2">
      <t>イリョウ</t>
    </rPh>
    <rPh sb="2" eb="4">
      <t>キカン</t>
    </rPh>
    <rPh sb="5" eb="9">
      <t>ホウモンカイゴ</t>
    </rPh>
    <rPh sb="15" eb="17">
      <t>レンケイ</t>
    </rPh>
    <rPh sb="21" eb="25">
      <t>ジリツシエン</t>
    </rPh>
    <rPh sb="31" eb="32">
      <t>オコナ</t>
    </rPh>
    <phoneticPr fontId="1"/>
  </si>
  <si>
    <t>２　委託</t>
  </si>
  <si>
    <t>１　自ら実施</t>
  </si>
  <si>
    <t>○</t>
  </si>
  <si>
    <t>通院介助（有料）</t>
    <rPh sb="0" eb="4">
      <t>ツウインカイジョ</t>
    </rPh>
    <rPh sb="5" eb="7">
      <t>ユウリョウ</t>
    </rPh>
    <phoneticPr fontId="1"/>
  </si>
  <si>
    <t>森山病院</t>
    <rPh sb="0" eb="4">
      <t>モリヤマビョウイン</t>
    </rPh>
    <phoneticPr fontId="1"/>
  </si>
  <si>
    <t>旭川市８条６丁目左１０</t>
    <rPh sb="0" eb="3">
      <t>アサヒカワシ</t>
    </rPh>
    <rPh sb="4" eb="5">
      <t>ジョウ</t>
    </rPh>
    <rPh sb="6" eb="8">
      <t>チョウメ</t>
    </rPh>
    <rPh sb="8" eb="9">
      <t>ヒダリ</t>
    </rPh>
    <phoneticPr fontId="1"/>
  </si>
  <si>
    <t>内科・神経内科・脳神経外科・整形外科・泌尿器科など</t>
    <rPh sb="0" eb="2">
      <t>ナイカ</t>
    </rPh>
    <rPh sb="3" eb="7">
      <t>シンケイナイカ</t>
    </rPh>
    <rPh sb="8" eb="13">
      <t>ノウシンケイゲカ</t>
    </rPh>
    <rPh sb="14" eb="18">
      <t>セイケイゲカ</t>
    </rPh>
    <rPh sb="19" eb="23">
      <t>ヒニョウキカ</t>
    </rPh>
    <phoneticPr fontId="1"/>
  </si>
  <si>
    <t>外来</t>
    <rPh sb="0" eb="2">
      <t>ガイライ</t>
    </rPh>
    <phoneticPr fontId="1"/>
  </si>
  <si>
    <t>いまみや歯科</t>
    <rPh sb="4" eb="6">
      <t>シカ</t>
    </rPh>
    <phoneticPr fontId="1"/>
  </si>
  <si>
    <t>旭川市春光４条９丁目１－１</t>
    <rPh sb="0" eb="5">
      <t>アサヒカワシシュンコウ</t>
    </rPh>
    <rPh sb="6" eb="7">
      <t>ジョウ</t>
    </rPh>
    <rPh sb="8" eb="10">
      <t>チョウメ</t>
    </rPh>
    <phoneticPr fontId="1"/>
  </si>
  <si>
    <t>外来・訪問診療</t>
    <rPh sb="0" eb="2">
      <t>ガイライ</t>
    </rPh>
    <rPh sb="3" eb="7">
      <t>ホウモンシンリョウ</t>
    </rPh>
    <phoneticPr fontId="1"/>
  </si>
  <si>
    <t>ビクトル歯科</t>
    <rPh sb="4" eb="6">
      <t>シカ</t>
    </rPh>
    <phoneticPr fontId="1"/>
  </si>
  <si>
    <t>旭川市豊岡５条２丁目７－１３</t>
    <rPh sb="0" eb="2">
      <t>アサヒカワ</t>
    </rPh>
    <rPh sb="2" eb="3">
      <t>シ</t>
    </rPh>
    <rPh sb="3" eb="5">
      <t>トヨオカ</t>
    </rPh>
    <rPh sb="6" eb="7">
      <t>ジョウ</t>
    </rPh>
    <rPh sb="8" eb="10">
      <t>チョウメ</t>
    </rPh>
    <phoneticPr fontId="1"/>
  </si>
  <si>
    <t>医療処置が随時必要の場合、要相談。</t>
    <rPh sb="0" eb="4">
      <t>イリョウショチ</t>
    </rPh>
    <rPh sb="5" eb="9">
      <t>ズイジヒツヨウ</t>
    </rPh>
    <rPh sb="10" eb="12">
      <t>バアイ</t>
    </rPh>
    <rPh sb="13" eb="16">
      <t>ヨウソウダン</t>
    </rPh>
    <phoneticPr fontId="1"/>
  </si>
  <si>
    <t>入居者が死亡した場合。
入居者、又事業者から解約した場合。</t>
    <rPh sb="0" eb="3">
      <t>ニュウキョシャ</t>
    </rPh>
    <rPh sb="4" eb="6">
      <t>シボウ</t>
    </rPh>
    <rPh sb="8" eb="10">
      <t>バアイ</t>
    </rPh>
    <rPh sb="12" eb="15">
      <t>ニュウキョシャ</t>
    </rPh>
    <rPh sb="16" eb="17">
      <t>マタ</t>
    </rPh>
    <rPh sb="17" eb="20">
      <t>ジギョウシャ</t>
    </rPh>
    <rPh sb="22" eb="24">
      <t>カイヤク</t>
    </rPh>
    <rPh sb="26" eb="28">
      <t>バアイ</t>
    </rPh>
    <phoneticPr fontId="1"/>
  </si>
  <si>
    <t>入居者の行動が、他の入居者・職員の生命危害を及ぼすかその恐れがあり、通常の介護方法・接遇方法ではない場合、等。</t>
    <rPh sb="0" eb="3">
      <t>ニュウキョシャ</t>
    </rPh>
    <rPh sb="4" eb="6">
      <t>コウドウ</t>
    </rPh>
    <rPh sb="8" eb="9">
      <t>タ</t>
    </rPh>
    <rPh sb="10" eb="13">
      <t>ニュウキョシャ</t>
    </rPh>
    <rPh sb="14" eb="16">
      <t>ショクイン</t>
    </rPh>
    <rPh sb="17" eb="21">
      <t>セイメイキガイ</t>
    </rPh>
    <rPh sb="22" eb="23">
      <t>オヨ</t>
    </rPh>
    <rPh sb="28" eb="29">
      <t>オソ</t>
    </rPh>
    <rPh sb="34" eb="36">
      <t>ツウジョウ</t>
    </rPh>
    <rPh sb="37" eb="41">
      <t>カイゴホウホウ</t>
    </rPh>
    <rPh sb="42" eb="46">
      <t>セツグウホウホウ</t>
    </rPh>
    <rPh sb="50" eb="52">
      <t>バアイ</t>
    </rPh>
    <rPh sb="53" eb="54">
      <t>トウ</t>
    </rPh>
    <phoneticPr fontId="1"/>
  </si>
  <si>
    <t>身元保証人が設定出来ない場合は要相談。</t>
    <rPh sb="0" eb="5">
      <t>ミモトホショウニン</t>
    </rPh>
    <rPh sb="6" eb="8">
      <t>セッテイ</t>
    </rPh>
    <rPh sb="8" eb="10">
      <t>デキ</t>
    </rPh>
    <rPh sb="12" eb="14">
      <t>バアイ</t>
    </rPh>
    <rPh sb="15" eb="18">
      <t>ヨウソウダン</t>
    </rPh>
    <phoneticPr fontId="1"/>
  </si>
  <si>
    <t>２　建物賃貸借方式</t>
  </si>
  <si>
    <t>２　一部前払い・一部月払い方式</t>
  </si>
  <si>
    <t>１　減額なし</t>
  </si>
  <si>
    <t>物価変動・人件費上昇により、改正する場合がある。</t>
    <rPh sb="0" eb="4">
      <t>ブッカヘンドウ</t>
    </rPh>
    <rPh sb="5" eb="8">
      <t>ジンケンヒ</t>
    </rPh>
    <rPh sb="8" eb="10">
      <t>ジョウショウ</t>
    </rPh>
    <rPh sb="14" eb="16">
      <t>カイセイ</t>
    </rPh>
    <rPh sb="18" eb="20">
      <t>バアイ</t>
    </rPh>
    <phoneticPr fontId="1"/>
  </si>
  <si>
    <t>運営懇談会の意見を聞く。</t>
    <rPh sb="0" eb="5">
      <t>ウンエイコンダンカイ</t>
    </rPh>
    <rPh sb="6" eb="8">
      <t>イケン</t>
    </rPh>
    <rPh sb="9" eb="10">
      <t>キ</t>
    </rPh>
    <phoneticPr fontId="1"/>
  </si>
  <si>
    <t>要介護</t>
    <rPh sb="0" eb="3">
      <t>ヨウカイゴ</t>
    </rPh>
    <phoneticPr fontId="1"/>
  </si>
  <si>
    <t>（約）98,800</t>
    <rPh sb="1" eb="2">
      <t>ヤク</t>
    </rPh>
    <phoneticPr fontId="1"/>
  </si>
  <si>
    <t>（約）113,800</t>
    <rPh sb="1" eb="2">
      <t>ヤク</t>
    </rPh>
    <phoneticPr fontId="1"/>
  </si>
  <si>
    <t>（約）42,120</t>
    <rPh sb="1" eb="2">
      <t>ヤク</t>
    </rPh>
    <phoneticPr fontId="1"/>
  </si>
  <si>
    <t>旭川市のワンルーム賃貸料の相場で算定</t>
    <rPh sb="0" eb="3">
      <t>アサヒカワシ</t>
    </rPh>
    <rPh sb="9" eb="12">
      <t>チンタイリョウ</t>
    </rPh>
    <rPh sb="13" eb="15">
      <t>ソウバ</t>
    </rPh>
    <rPh sb="16" eb="18">
      <t>サンテイ</t>
    </rPh>
    <phoneticPr fontId="1"/>
  </si>
  <si>
    <t>共用の備品購入費、共用スペース修繕費　等</t>
    <rPh sb="0" eb="2">
      <t>キョウヨウ</t>
    </rPh>
    <rPh sb="3" eb="7">
      <t>ビヒンコウニュウ</t>
    </rPh>
    <rPh sb="7" eb="8">
      <t>ヒ</t>
    </rPh>
    <rPh sb="9" eb="11">
      <t>キョウヨウ</t>
    </rPh>
    <rPh sb="15" eb="18">
      <t>シュウゼンヒ</t>
    </rPh>
    <rPh sb="19" eb="20">
      <t>トウ</t>
    </rPh>
    <phoneticPr fontId="1"/>
  </si>
  <si>
    <t>朝食３７８円、昼食５１３円、夕食５１３円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phoneticPr fontId="1"/>
  </si>
  <si>
    <t>電気・ガス費8,800円、水道費2,200円として算定</t>
    <rPh sb="0" eb="2">
      <t>デンキ</t>
    </rPh>
    <rPh sb="5" eb="6">
      <t>ヒ</t>
    </rPh>
    <rPh sb="11" eb="12">
      <t>エン</t>
    </rPh>
    <rPh sb="13" eb="16">
      <t>スイドウヒ</t>
    </rPh>
    <rPh sb="21" eb="22">
      <t>エン</t>
    </rPh>
    <rPh sb="25" eb="27">
      <t>サンテイ</t>
    </rPh>
    <phoneticPr fontId="1"/>
  </si>
  <si>
    <t>通院の同行/１時間毎　1,100円</t>
    <rPh sb="0" eb="2">
      <t>ツウイン</t>
    </rPh>
    <rPh sb="3" eb="5">
      <t>ドウコウ</t>
    </rPh>
    <rPh sb="7" eb="10">
      <t>ジカンゴト</t>
    </rPh>
    <rPh sb="16" eb="17">
      <t>エン</t>
    </rPh>
    <phoneticPr fontId="1"/>
  </si>
  <si>
    <t>住宅型有料老人ホーム希望のつぼみかぐら岡</t>
    <rPh sb="0" eb="7">
      <t>ジュウタクガタユウリョウロウジン</t>
    </rPh>
    <rPh sb="10" eb="12">
      <t>キボウ</t>
    </rPh>
    <rPh sb="19" eb="20">
      <t>オカ</t>
    </rPh>
    <phoneticPr fontId="1"/>
  </si>
  <si>
    <t>0166</t>
    <phoneticPr fontId="1"/>
  </si>
  <si>
    <t>66</t>
    <phoneticPr fontId="1"/>
  </si>
  <si>
    <t>6051</t>
    <phoneticPr fontId="1"/>
  </si>
  <si>
    <t>３　公開していない</t>
  </si>
  <si>
    <t>ﾍﾙﾊﾟｰｽﾃｰｼｮﾝ
希望のつぼみ旭川</t>
    <phoneticPr fontId="1"/>
  </si>
  <si>
    <t>旭川市神楽岡10条6丁目1-8</t>
    <phoneticPr fontId="1"/>
  </si>
  <si>
    <t>QOL向上センター 希望のつぼみ</t>
    <phoneticPr fontId="1"/>
  </si>
  <si>
    <t>旭川市神楽岡10条6丁目1番8号</t>
    <phoneticPr fontId="1"/>
  </si>
  <si>
    <t>ｼｮｰﾄｽﾃｲ
希望のつぼみ南通り</t>
    <phoneticPr fontId="1"/>
  </si>
  <si>
    <t>旭川市南1条通21丁目1974-305</t>
    <phoneticPr fontId="1"/>
  </si>
  <si>
    <t>デイサービスセンター 希望のつぼみ</t>
    <phoneticPr fontId="1"/>
  </si>
  <si>
    <t>旭川市神楽岡9条6丁目2番15号</t>
    <phoneticPr fontId="1"/>
  </si>
  <si>
    <t>旭川市内の協力医療機関
１時間毎、1,100円</t>
    <rPh sb="0" eb="4">
      <t>アサヒカワシナイ</t>
    </rPh>
    <rPh sb="5" eb="7">
      <t>キョウリョク</t>
    </rPh>
    <rPh sb="7" eb="9">
      <t>イリョウ</t>
    </rPh>
    <rPh sb="9" eb="11">
      <t>キカン</t>
    </rPh>
    <rPh sb="13" eb="15">
      <t>ジカン</t>
    </rPh>
    <rPh sb="15" eb="16">
      <t>ゴト</t>
    </rPh>
    <rPh sb="22" eb="2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</si>
</sst>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104" zoomScale="92" zoomScaleNormal="100" zoomScaleSheetLayoutView="92" workbookViewId="0">
      <selection activeCell="F518" sqref="F518:P519"/>
    </sheetView>
  </sheetViews>
  <sheetFormatPr defaultColWidth="9" defaultRowHeight="13"/>
  <cols>
    <col min="1" max="17" width="5.7265625" style="13" customWidth="1"/>
    <col min="18" max="18" width="5.6328125" style="13" customWidth="1"/>
    <col min="19" max="19" width="7.7265625" style="22" bestFit="1" customWidth="1"/>
    <col min="20" max="20" width="47.6328125" style="22" customWidth="1"/>
    <col min="21" max="22" width="5.6328125" style="13" customWidth="1"/>
    <col min="23" max="16384" width="9" style="13"/>
  </cols>
  <sheetData>
    <row r="1" spans="1:20" ht="20.149999999999999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49999999999999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49999999999999" customHeight="1" thickBot="1">
      <c r="F3" s="40"/>
      <c r="G3" s="40"/>
      <c r="O3" s="13" t="s">
        <v>592</v>
      </c>
      <c r="P3" s="10" t="s">
        <v>593</v>
      </c>
    </row>
    <row r="4" spans="1:20" ht="20.149999999999999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8</v>
      </c>
      <c r="J4" s="495"/>
      <c r="K4" s="46" t="s">
        <v>2473</v>
      </c>
      <c r="L4" s="495">
        <v>25</v>
      </c>
      <c r="M4" s="495"/>
      <c r="N4" s="492" t="s">
        <v>486</v>
      </c>
      <c r="O4" s="492"/>
      <c r="P4" s="496"/>
    </row>
    <row r="5" spans="1:20" ht="20.149999999999999" customHeight="1">
      <c r="B5" s="475" t="s">
        <v>1</v>
      </c>
      <c r="C5" s="316"/>
      <c r="D5" s="316"/>
      <c r="E5" s="317"/>
      <c r="F5" s="195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49999999999999" customHeight="1">
      <c r="A6" s="3"/>
      <c r="B6" s="475" t="s">
        <v>2</v>
      </c>
      <c r="C6" s="316"/>
      <c r="D6" s="316"/>
      <c r="E6" s="317"/>
      <c r="F6" s="195"/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49999999999999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49999999999999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4999999999999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49999999999999" customHeight="1" thickBot="1">
      <c r="A10" s="25">
        <v>1</v>
      </c>
      <c r="B10" s="25" t="s">
        <v>3</v>
      </c>
      <c r="S10" s="26"/>
      <c r="T10" s="26"/>
    </row>
    <row r="11" spans="1:20" ht="20.149999999999999" customHeight="1">
      <c r="B11" s="497" t="s">
        <v>4</v>
      </c>
      <c r="C11" s="498"/>
      <c r="D11" s="498"/>
      <c r="E11" s="499"/>
      <c r="F11" s="208" t="s">
        <v>2485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2486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2487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2488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2489</v>
      </c>
      <c r="K16" s="106"/>
      <c r="L16" s="106"/>
      <c r="M16" s="106"/>
      <c r="N16" s="106"/>
      <c r="O16" s="106"/>
      <c r="P16" s="107"/>
    </row>
    <row r="17" spans="1:20" ht="20.149999999999999" customHeight="1">
      <c r="B17" s="332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8314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2500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49999999999999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2490</v>
      </c>
      <c r="K19" s="48" t="s">
        <v>487</v>
      </c>
      <c r="L19" s="77" t="s">
        <v>2491</v>
      </c>
      <c r="M19" s="48" t="s">
        <v>487</v>
      </c>
      <c r="N19" s="77" t="s">
        <v>2492</v>
      </c>
      <c r="O19" s="304"/>
      <c r="P19" s="305"/>
      <c r="Q19" s="19"/>
    </row>
    <row r="20" spans="1:20" ht="20.149999999999999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2490</v>
      </c>
      <c r="K20" s="48" t="s">
        <v>487</v>
      </c>
      <c r="L20" s="77" t="s">
        <v>2491</v>
      </c>
      <c r="M20" s="48" t="s">
        <v>487</v>
      </c>
      <c r="N20" s="77" t="s">
        <v>2493</v>
      </c>
      <c r="O20" s="304"/>
      <c r="P20" s="305"/>
      <c r="Q20" s="19"/>
    </row>
    <row r="21" spans="1:20" ht="20.149999999999999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/>
      <c r="K21" s="109"/>
      <c r="L21" s="109"/>
      <c r="M21" s="48" t="s">
        <v>483</v>
      </c>
      <c r="N21" s="109"/>
      <c r="O21" s="109"/>
      <c r="P21" s="155"/>
    </row>
    <row r="22" spans="1:20" ht="20.149999999999999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2494</v>
      </c>
      <c r="K23" s="450"/>
      <c r="L23" s="108" t="s">
        <v>2495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49999999999999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2496</v>
      </c>
      <c r="K24" s="194"/>
      <c r="L24" s="194"/>
      <c r="M24" s="194"/>
      <c r="N24" s="194"/>
      <c r="O24" s="154"/>
      <c r="P24" s="195"/>
    </row>
    <row r="25" spans="1:20" ht="20.149999999999999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2497</v>
      </c>
      <c r="K25" s="194"/>
      <c r="L25" s="194"/>
      <c r="M25" s="194"/>
      <c r="N25" s="194"/>
      <c r="O25" s="154"/>
      <c r="P25" s="195"/>
    </row>
    <row r="26" spans="1:20" ht="20.149999999999999" customHeight="1">
      <c r="B26" s="395" t="s">
        <v>9</v>
      </c>
      <c r="C26" s="396"/>
      <c r="D26" s="396"/>
      <c r="E26" s="396"/>
      <c r="F26" s="469">
        <v>2006</v>
      </c>
      <c r="G26" s="470"/>
      <c r="H26" s="48" t="s">
        <v>484</v>
      </c>
      <c r="I26" s="470">
        <v>5</v>
      </c>
      <c r="J26" s="470"/>
      <c r="K26" s="48" t="s">
        <v>485</v>
      </c>
      <c r="L26" s="470">
        <v>18</v>
      </c>
      <c r="M26" s="470"/>
      <c r="N26" s="187" t="s">
        <v>486</v>
      </c>
      <c r="O26" s="187"/>
      <c r="P26" s="213"/>
    </row>
    <row r="27" spans="1:20" ht="20.149999999999999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49999999999999" customHeight="1"/>
    <row r="29" spans="1:20" s="25" customFormat="1" ht="20.149999999999999" customHeight="1">
      <c r="A29" s="25">
        <v>2</v>
      </c>
      <c r="B29" s="25" t="s">
        <v>20</v>
      </c>
      <c r="S29" s="26"/>
      <c r="T29" s="26"/>
    </row>
    <row r="30" spans="1:20" s="25" customFormat="1" ht="20.149999999999999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2498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2499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49999999999999" customHeight="1">
      <c r="B33" s="332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8320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2501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49999999999999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2502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2503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49999999999999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2490</v>
      </c>
      <c r="K43" s="48" t="s">
        <v>487</v>
      </c>
      <c r="L43" s="18" t="s">
        <v>2504</v>
      </c>
      <c r="M43" s="48" t="s">
        <v>487</v>
      </c>
      <c r="N43" s="18" t="s">
        <v>2505</v>
      </c>
      <c r="O43" s="304"/>
      <c r="P43" s="305"/>
      <c r="S43" s="22" t="str">
        <f>IF(OR(J43="",L43="",N43=""),"未記入","")</f>
        <v/>
      </c>
    </row>
    <row r="44" spans="2:20" ht="20.149999999999999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2490</v>
      </c>
      <c r="K44" s="48" t="s">
        <v>487</v>
      </c>
      <c r="L44" s="77" t="s">
        <v>2504</v>
      </c>
      <c r="M44" s="48" t="s">
        <v>487</v>
      </c>
      <c r="N44" s="77" t="s">
        <v>2506</v>
      </c>
      <c r="O44" s="304"/>
      <c r="P44" s="305"/>
    </row>
    <row r="45" spans="2:20" ht="20.149999999999999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/>
      <c r="K45" s="109"/>
      <c r="L45" s="109"/>
      <c r="M45" s="48" t="s">
        <v>483</v>
      </c>
      <c r="N45" s="109"/>
      <c r="O45" s="109"/>
      <c r="P45" s="155"/>
    </row>
    <row r="46" spans="2:20" ht="20.149999999999999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 t="s">
        <v>2494</v>
      </c>
      <c r="K47" s="450"/>
      <c r="L47" s="108" t="s">
        <v>2495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49999999999999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2507</v>
      </c>
      <c r="K48" s="194"/>
      <c r="L48" s="194"/>
      <c r="M48" s="194"/>
      <c r="N48" s="194"/>
      <c r="O48" s="154"/>
      <c r="P48" s="195"/>
    </row>
    <row r="49" spans="1:20" ht="20.149999999999999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2508</v>
      </c>
      <c r="K49" s="194"/>
      <c r="L49" s="194"/>
      <c r="M49" s="194"/>
      <c r="N49" s="194"/>
      <c r="O49" s="154"/>
      <c r="P49" s="195"/>
    </row>
    <row r="50" spans="1:20" ht="20.149999999999999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2020</v>
      </c>
      <c r="K50" s="470"/>
      <c r="L50" s="48" t="s">
        <v>484</v>
      </c>
      <c r="M50" s="75">
        <v>1</v>
      </c>
      <c r="N50" s="48" t="s">
        <v>485</v>
      </c>
      <c r="O50" s="75">
        <v>27</v>
      </c>
      <c r="P50" s="50" t="s">
        <v>486</v>
      </c>
      <c r="S50" s="22" t="str">
        <f>IF(OR(J50="",M50="",O50=""),"未記入","")</f>
        <v/>
      </c>
    </row>
    <row r="51" spans="1:20" ht="20.149999999999999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2020</v>
      </c>
      <c r="K51" s="460"/>
      <c r="L51" s="49" t="s">
        <v>484</v>
      </c>
      <c r="M51" s="76">
        <v>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49999999999999" customHeight="1"/>
    <row r="53" spans="1:20" s="25" customFormat="1" ht="20.149999999999999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2509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49999999999999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49999999999999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49999999999999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49999999999999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49999999999999" customHeight="1"/>
    <row r="60" spans="1:20" s="25" customFormat="1" ht="20.149999999999999" customHeight="1" thickBot="1">
      <c r="A60" s="25">
        <v>3</v>
      </c>
      <c r="B60" s="25" t="s">
        <v>36</v>
      </c>
      <c r="S60" s="26"/>
      <c r="T60" s="26"/>
    </row>
    <row r="61" spans="1:20" ht="20.149999999999999" customHeight="1">
      <c r="B61" s="191" t="s">
        <v>37</v>
      </c>
      <c r="C61" s="192"/>
      <c r="D61" s="400" t="s">
        <v>38</v>
      </c>
      <c r="E61" s="384"/>
      <c r="F61" s="385"/>
      <c r="G61" s="208">
        <v>691.95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49999999999999" customHeight="1">
      <c r="B62" s="183"/>
      <c r="C62" s="182"/>
      <c r="D62" s="223" t="s">
        <v>39</v>
      </c>
      <c r="E62" s="234"/>
      <c r="F62" s="252"/>
      <c r="G62" s="194" t="s">
        <v>2481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49999999999999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49999999999999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49999999999999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49999999999999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49999999999999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49999999999999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49999999999999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49999999999999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49999999999999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49999999999999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483.88</v>
      </c>
      <c r="L72" s="417"/>
      <c r="M72" s="417"/>
      <c r="N72" s="187" t="s">
        <v>490</v>
      </c>
      <c r="O72" s="187"/>
      <c r="P72" s="213"/>
    </row>
    <row r="73" spans="2:16" ht="20.149999999999999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483.88</v>
      </c>
      <c r="L73" s="417"/>
      <c r="M73" s="417"/>
      <c r="N73" s="187" t="s">
        <v>490</v>
      </c>
      <c r="O73" s="187"/>
      <c r="P73" s="213"/>
    </row>
    <row r="74" spans="2:16" ht="20.149999999999999" customHeight="1">
      <c r="B74" s="86"/>
      <c r="C74" s="87"/>
      <c r="D74" s="182" t="s">
        <v>43</v>
      </c>
      <c r="E74" s="182"/>
      <c r="F74" s="182"/>
      <c r="G74" s="194" t="s">
        <v>2478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49999999999999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49999999999999" customHeight="1">
      <c r="B77" s="86"/>
      <c r="C77" s="87"/>
      <c r="D77" s="182" t="s">
        <v>44</v>
      </c>
      <c r="E77" s="182"/>
      <c r="F77" s="182"/>
      <c r="G77" s="194" t="s">
        <v>2479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49999999999999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49999999999999" customHeight="1">
      <c r="B80" s="86"/>
      <c r="C80" s="87"/>
      <c r="D80" s="182" t="s">
        <v>39</v>
      </c>
      <c r="E80" s="182"/>
      <c r="F80" s="182"/>
      <c r="G80" s="194" t="s">
        <v>2480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49999999999999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49999999999999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49999999999999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2482</v>
      </c>
      <c r="L83" s="109"/>
      <c r="M83" s="109"/>
      <c r="N83" s="109"/>
      <c r="O83" s="109"/>
      <c r="P83" s="155"/>
    </row>
    <row r="84" spans="2:19" ht="20.149999999999999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49999999999999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49999999999999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>
        <v>2020</v>
      </c>
      <c r="L86" s="52" t="s">
        <v>484</v>
      </c>
      <c r="M86" s="75">
        <v>2</v>
      </c>
      <c r="N86" s="52" t="s">
        <v>485</v>
      </c>
      <c r="O86" s="75">
        <v>1</v>
      </c>
      <c r="P86" s="53" t="s">
        <v>486</v>
      </c>
    </row>
    <row r="87" spans="2:19" ht="20.149999999999999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49999999999999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2035</v>
      </c>
      <c r="L88" s="52" t="s">
        <v>484</v>
      </c>
      <c r="M88" s="75">
        <v>1</v>
      </c>
      <c r="N88" s="52" t="s">
        <v>485</v>
      </c>
      <c r="O88" s="75">
        <v>31</v>
      </c>
      <c r="P88" s="53" t="s">
        <v>486</v>
      </c>
    </row>
    <row r="89" spans="2:19" ht="20.149999999999999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2483</v>
      </c>
      <c r="L89" s="109"/>
      <c r="M89" s="109"/>
      <c r="N89" s="109"/>
      <c r="O89" s="109"/>
      <c r="P89" s="155"/>
    </row>
    <row r="90" spans="2:19" ht="20.149999999999999" customHeight="1">
      <c r="B90" s="183" t="s">
        <v>45</v>
      </c>
      <c r="C90" s="182"/>
      <c r="D90" s="133" t="s">
        <v>46</v>
      </c>
      <c r="E90" s="234"/>
      <c r="F90" s="252"/>
      <c r="G90" s="194" t="s">
        <v>2510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49999999999999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49999999999999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49999999999999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49999999999999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49999999999999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10.66</v>
      </c>
      <c r="K95" s="82" t="s">
        <v>490</v>
      </c>
      <c r="L95" s="154">
        <v>18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2384</v>
      </c>
      <c r="I96" s="194"/>
      <c r="J96" s="73">
        <v>14.44</v>
      </c>
      <c r="K96" s="82" t="s">
        <v>490</v>
      </c>
      <c r="L96" s="154">
        <v>1</v>
      </c>
      <c r="M96" s="450"/>
      <c r="N96" s="451" t="s">
        <v>2422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49999999999999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49999999999999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49999999999999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49999999999999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49999999999999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49999999999999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49999999999999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49999999999999" customHeight="1">
      <c r="B105" s="454" t="s">
        <v>2380</v>
      </c>
      <c r="C105" s="455"/>
      <c r="D105" s="126" t="s">
        <v>63</v>
      </c>
      <c r="E105" s="118"/>
      <c r="F105" s="119"/>
      <c r="G105" s="154">
        <v>6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6</v>
      </c>
      <c r="O105" s="109"/>
      <c r="P105" s="50" t="s">
        <v>492</v>
      </c>
    </row>
    <row r="106" spans="2:19" ht="20.149999999999999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6</v>
      </c>
      <c r="O106" s="109"/>
      <c r="P106" s="50" t="s">
        <v>492</v>
      </c>
    </row>
    <row r="107" spans="2:19" ht="20.149999999999999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49999999999999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49999999999999" customHeight="1">
      <c r="B109" s="454"/>
      <c r="C109" s="455"/>
      <c r="D109" s="133" t="s">
        <v>65</v>
      </c>
      <c r="E109" s="134"/>
      <c r="F109" s="149"/>
      <c r="G109" s="139">
        <v>1</v>
      </c>
      <c r="H109" s="422" t="s">
        <v>492</v>
      </c>
      <c r="I109" s="182" t="s">
        <v>81</v>
      </c>
      <c r="J109" s="182"/>
      <c r="K109" s="182"/>
      <c r="L109" s="182"/>
      <c r="M109" s="182"/>
      <c r="N109" s="154">
        <v>1</v>
      </c>
      <c r="O109" s="109"/>
      <c r="P109" s="50" t="s">
        <v>492</v>
      </c>
    </row>
    <row r="110" spans="2:19" ht="20.149999999999999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49999999999999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49999999999999" customHeight="1">
      <c r="B113" s="454"/>
      <c r="C113" s="455"/>
      <c r="D113" s="185" t="s">
        <v>78</v>
      </c>
      <c r="E113" s="187"/>
      <c r="F113" s="258"/>
      <c r="G113" s="194" t="s">
        <v>2483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49999999999999" customHeight="1">
      <c r="B114" s="454"/>
      <c r="C114" s="455"/>
      <c r="D114" s="133" t="s">
        <v>79</v>
      </c>
      <c r="E114" s="134"/>
      <c r="F114" s="149"/>
      <c r="G114" s="139" t="s">
        <v>2482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49999999999999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49999999999999" customHeight="1">
      <c r="B116" s="454"/>
      <c r="C116" s="455"/>
      <c r="D116" s="133" t="s">
        <v>80</v>
      </c>
      <c r="E116" s="134"/>
      <c r="F116" s="149"/>
      <c r="G116" s="194" t="s">
        <v>2511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49999999999999" customHeight="1">
      <c r="B117" s="148" t="s">
        <v>70</v>
      </c>
      <c r="C117" s="149"/>
      <c r="D117" s="185" t="s">
        <v>72</v>
      </c>
      <c r="E117" s="187"/>
      <c r="F117" s="258"/>
      <c r="G117" s="194" t="s">
        <v>2483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49999999999999" customHeight="1">
      <c r="B118" s="150"/>
      <c r="C118" s="151"/>
      <c r="D118" s="126" t="s">
        <v>73</v>
      </c>
      <c r="E118" s="118"/>
      <c r="F118" s="119"/>
      <c r="G118" s="194" t="s">
        <v>2483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49999999999999" customHeight="1">
      <c r="B119" s="150"/>
      <c r="C119" s="151"/>
      <c r="D119" s="250" t="s">
        <v>74</v>
      </c>
      <c r="E119" s="289"/>
      <c r="F119" s="251"/>
      <c r="G119" s="194" t="s">
        <v>2483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49999999999999" customHeight="1">
      <c r="B120" s="150"/>
      <c r="C120" s="151"/>
      <c r="D120" s="185" t="s">
        <v>75</v>
      </c>
      <c r="E120" s="187"/>
      <c r="F120" s="258"/>
      <c r="G120" s="194" t="s">
        <v>2483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49999999999999" customHeight="1">
      <c r="B121" s="150"/>
      <c r="C121" s="151"/>
      <c r="D121" s="185" t="s">
        <v>76</v>
      </c>
      <c r="E121" s="187"/>
      <c r="F121" s="258"/>
      <c r="G121" s="194" t="s">
        <v>2483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49999999999999" customHeight="1">
      <c r="B122" s="152"/>
      <c r="C122" s="153"/>
      <c r="D122" s="185" t="s">
        <v>77</v>
      </c>
      <c r="E122" s="187"/>
      <c r="F122" s="258"/>
      <c r="G122" s="194" t="s">
        <v>2483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49999999999999" customHeight="1">
      <c r="B123" s="148" t="s">
        <v>424</v>
      </c>
      <c r="C123" s="149"/>
      <c r="D123" s="185" t="s">
        <v>445</v>
      </c>
      <c r="E123" s="187"/>
      <c r="F123" s="258"/>
      <c r="G123" s="194" t="s">
        <v>2512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49999999999999" customHeight="1">
      <c r="B124" s="150"/>
      <c r="C124" s="151"/>
      <c r="D124" s="126" t="s">
        <v>446</v>
      </c>
      <c r="E124" s="118"/>
      <c r="F124" s="119"/>
      <c r="G124" s="194" t="s">
        <v>2513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49999999999999" customHeight="1">
      <c r="B125" s="150"/>
      <c r="C125" s="151"/>
      <c r="D125" s="250" t="s">
        <v>447</v>
      </c>
      <c r="E125" s="289"/>
      <c r="F125" s="251"/>
      <c r="G125" s="194" t="s">
        <v>2514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49999999999999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49999999999999" customHeight="1"/>
    <row r="130" spans="1:20" s="25" customFormat="1" ht="20.149999999999999" customHeight="1">
      <c r="A130" s="25">
        <v>4</v>
      </c>
      <c r="B130" s="25" t="s">
        <v>84</v>
      </c>
      <c r="S130" s="26"/>
      <c r="T130" s="26"/>
    </row>
    <row r="131" spans="1:20" s="25" customFormat="1" ht="20.149999999999999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2515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2516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49999999999999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2517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49999999999999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2518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49999999999999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2517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49999999999999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2518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49999999999999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2518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49999999999999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2518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49999999999999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49999999999999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49999999999999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49999999999999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49999999999999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49999999999999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49999999999999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49999999999999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49999999999999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49999999999999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49999999999999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49999999999999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49999999999999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49999999999999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49999999999999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49999999999999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49999999999999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49999999999999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49999999999999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49999999999999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49999999999999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49999999999999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49999999999999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49999999999999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49999999999999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49999999999999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49999999999999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49999999999999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49999999999999" customHeight="1"/>
    <row r="171" spans="2:22" s="25" customFormat="1" ht="20.149999999999999" customHeight="1" thickBot="1">
      <c r="B171" s="25" t="s">
        <v>104</v>
      </c>
      <c r="S171" s="26"/>
      <c r="T171" s="26"/>
    </row>
    <row r="172" spans="2:22" ht="20.149999999999999" customHeight="1">
      <c r="B172" s="344" t="s">
        <v>105</v>
      </c>
      <c r="C172" s="192"/>
      <c r="D172" s="192"/>
      <c r="E172" s="192"/>
      <c r="F172" s="20" t="s">
        <v>2519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49999999999999" customHeight="1">
      <c r="B173" s="183"/>
      <c r="C173" s="182"/>
      <c r="D173" s="182"/>
      <c r="E173" s="182"/>
      <c r="F173" s="21" t="s">
        <v>2519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49999999999999" customHeight="1">
      <c r="B174" s="183"/>
      <c r="C174" s="182"/>
      <c r="D174" s="182"/>
      <c r="E174" s="182"/>
      <c r="F174" s="21" t="s">
        <v>2519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40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 t="s">
        <v>2520</v>
      </c>
      <c r="K175" s="189"/>
      <c r="L175" s="189"/>
      <c r="M175" s="189"/>
      <c r="N175" s="189"/>
      <c r="O175" s="189"/>
      <c r="P175" s="190"/>
    </row>
    <row r="176" spans="2:22" ht="40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2521</v>
      </c>
      <c r="J176" s="121"/>
      <c r="K176" s="121"/>
      <c r="L176" s="121"/>
      <c r="M176" s="121"/>
      <c r="N176" s="121"/>
      <c r="O176" s="122"/>
      <c r="P176" s="123"/>
    </row>
    <row r="177" spans="2:16" ht="40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2522</v>
      </c>
      <c r="J177" s="121"/>
      <c r="K177" s="121"/>
      <c r="L177" s="121"/>
      <c r="M177" s="121"/>
      <c r="N177" s="121"/>
      <c r="O177" s="122"/>
      <c r="P177" s="123"/>
    </row>
    <row r="178" spans="2:16" ht="40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2523</v>
      </c>
      <c r="J178" s="121"/>
      <c r="K178" s="121"/>
      <c r="L178" s="121"/>
      <c r="M178" s="121"/>
      <c r="N178" s="121"/>
      <c r="O178" s="122"/>
      <c r="P178" s="123"/>
    </row>
    <row r="179" spans="2:16" ht="40" customHeight="1">
      <c r="B179" s="101"/>
      <c r="C179" s="102"/>
      <c r="D179" s="303"/>
      <c r="E179" s="388"/>
      <c r="F179" s="182" t="s">
        <v>429</v>
      </c>
      <c r="G179" s="182"/>
      <c r="H179" s="182"/>
      <c r="I179" s="120" t="s">
        <v>2523</v>
      </c>
      <c r="J179" s="121"/>
      <c r="K179" s="121"/>
      <c r="L179" s="121"/>
      <c r="M179" s="121"/>
      <c r="N179" s="121"/>
      <c r="O179" s="122"/>
      <c r="P179" s="123"/>
    </row>
    <row r="180" spans="2:16" ht="40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2524</v>
      </c>
      <c r="J180" s="121"/>
      <c r="K180" s="121"/>
      <c r="L180" s="121"/>
      <c r="M180" s="121"/>
      <c r="N180" s="121"/>
      <c r="O180" s="122"/>
      <c r="P180" s="123"/>
    </row>
    <row r="181" spans="2:16" ht="40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40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40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40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40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40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40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40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40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40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40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2525</v>
      </c>
      <c r="J191" s="121"/>
      <c r="K191" s="121"/>
      <c r="L191" s="121"/>
      <c r="M191" s="121"/>
      <c r="N191" s="121"/>
      <c r="O191" s="122"/>
      <c r="P191" s="123"/>
    </row>
    <row r="192" spans="2:16" ht="40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2526</v>
      </c>
      <c r="J192" s="121"/>
      <c r="K192" s="121"/>
      <c r="L192" s="121"/>
      <c r="M192" s="121"/>
      <c r="N192" s="121"/>
      <c r="O192" s="122"/>
      <c r="P192" s="123"/>
    </row>
    <row r="193" spans="2:16" ht="40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2527</v>
      </c>
      <c r="J193" s="121"/>
      <c r="K193" s="121"/>
      <c r="L193" s="121"/>
      <c r="M193" s="121"/>
      <c r="N193" s="121"/>
      <c r="O193" s="122"/>
      <c r="P193" s="123"/>
    </row>
    <row r="194" spans="2:16" ht="40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 t="s">
        <v>2528</v>
      </c>
      <c r="J194" s="121"/>
      <c r="K194" s="121"/>
      <c r="L194" s="121"/>
      <c r="M194" s="121"/>
      <c r="N194" s="121"/>
      <c r="O194" s="122"/>
      <c r="P194" s="123"/>
    </row>
    <row r="195" spans="2:16" ht="40" customHeight="1">
      <c r="B195" s="101"/>
      <c r="C195" s="102"/>
      <c r="D195" s="423"/>
      <c r="E195" s="424"/>
      <c r="F195" s="182" t="s">
        <v>108</v>
      </c>
      <c r="G195" s="182"/>
      <c r="H195" s="182"/>
      <c r="I195" s="120" t="s">
        <v>2529</v>
      </c>
      <c r="J195" s="121"/>
      <c r="K195" s="121"/>
      <c r="L195" s="121"/>
      <c r="M195" s="121"/>
      <c r="N195" s="121"/>
      <c r="O195" s="122"/>
      <c r="P195" s="123"/>
    </row>
    <row r="196" spans="2:16" ht="40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120" t="s">
        <v>2527</v>
      </c>
      <c r="J196" s="121"/>
      <c r="K196" s="121"/>
      <c r="L196" s="121"/>
      <c r="M196" s="121"/>
      <c r="N196" s="121"/>
      <c r="O196" s="122"/>
      <c r="P196" s="123"/>
    </row>
    <row r="197" spans="2:16" ht="20.149999999999999" customHeight="1"/>
    <row r="198" spans="2:16" ht="20.149999999999999" customHeight="1" thickBot="1">
      <c r="B198" s="25" t="s">
        <v>111</v>
      </c>
      <c r="H198" s="27" t="s">
        <v>112</v>
      </c>
    </row>
    <row r="199" spans="2:16" ht="20.149999999999999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49999999999999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49999999999999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49999999999999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49999999999999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49999999999999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49999999999999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49999999999999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49999999999999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49999999999999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49999999999999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49999999999999" customHeight="1"/>
    <row r="216" spans="2:20" s="25" customFormat="1" ht="20.149999999999999" customHeight="1" thickBot="1">
      <c r="B216" s="25" t="s">
        <v>118</v>
      </c>
      <c r="S216" s="26"/>
      <c r="T216" s="26"/>
    </row>
    <row r="217" spans="2:20" ht="20.149999999999999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2482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49999999999999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2482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49999999999999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2483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2530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2531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2532</v>
      </c>
      <c r="K222" s="189"/>
      <c r="L222" s="189"/>
      <c r="M222" s="189"/>
      <c r="N222" s="189"/>
      <c r="O222" s="189"/>
      <c r="P222" s="190"/>
    </row>
    <row r="223" spans="2:20" ht="20.149999999999999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3</v>
      </c>
      <c r="K223" s="417"/>
      <c r="L223" s="417"/>
      <c r="M223" s="417"/>
      <c r="N223" s="187" t="s">
        <v>494</v>
      </c>
      <c r="O223" s="187"/>
      <c r="P223" s="213"/>
    </row>
    <row r="224" spans="2:20" ht="20.149999999999999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49999999999999" customHeight="1">
      <c r="B225" s="183" t="s">
        <v>131</v>
      </c>
      <c r="C225" s="182"/>
      <c r="D225" s="182"/>
      <c r="E225" s="182"/>
      <c r="F225" s="194" t="s">
        <v>2482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49999999999999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49999999999999" customHeight="1">
      <c r="B228" s="183" t="s">
        <v>132</v>
      </c>
      <c r="C228" s="182"/>
      <c r="D228" s="182"/>
      <c r="E228" s="182"/>
      <c r="F228" s="154">
        <v>19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 t="s">
        <v>2533</v>
      </c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49999999999999" customHeight="1"/>
    <row r="231" spans="1:20" s="25" customFormat="1" ht="20.149999999999999" customHeight="1">
      <c r="A231" s="25">
        <v>5</v>
      </c>
      <c r="B231" s="25" t="s">
        <v>138</v>
      </c>
      <c r="S231" s="26"/>
      <c r="T231" s="26"/>
    </row>
    <row r="232" spans="1:20" s="25" customFormat="1" ht="20.149999999999999" customHeight="1">
      <c r="B232" s="25" t="s">
        <v>397</v>
      </c>
      <c r="S232" s="26"/>
      <c r="T232" s="26"/>
    </row>
    <row r="233" spans="1:20" s="25" customFormat="1" ht="20.149999999999999" customHeight="1">
      <c r="B233" s="25" t="s">
        <v>398</v>
      </c>
      <c r="S233" s="26"/>
      <c r="T233" s="26"/>
    </row>
    <row r="234" spans="1:20" s="25" customFormat="1" ht="20.149999999999999" customHeight="1" thickBot="1">
      <c r="B234" s="25" t="s">
        <v>139</v>
      </c>
      <c r="S234" s="26"/>
      <c r="T234" s="26"/>
    </row>
    <row r="235" spans="1:20" ht="20.149999999999999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49999999999999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49999999999999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49999999999999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/>
      <c r="I238" s="194"/>
      <c r="J238" s="194"/>
      <c r="K238" s="194">
        <v>1</v>
      </c>
      <c r="L238" s="194"/>
      <c r="M238" s="194"/>
      <c r="N238" s="194"/>
      <c r="O238" s="154"/>
      <c r="P238" s="195"/>
    </row>
    <row r="239" spans="1:20" ht="20.149999999999999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49999999999999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49999999999999" customHeight="1">
      <c r="B241" s="57"/>
      <c r="C241" s="182" t="s">
        <v>143</v>
      </c>
      <c r="D241" s="182"/>
      <c r="E241" s="392">
        <f>IF(OR($H$241&lt;&gt;"",$K$241&lt;&gt;""),SUM($H$241,$K$241),"")</f>
        <v>7</v>
      </c>
      <c r="F241" s="392"/>
      <c r="G241" s="392"/>
      <c r="H241" s="194"/>
      <c r="I241" s="194"/>
      <c r="J241" s="194"/>
      <c r="K241" s="194">
        <v>7</v>
      </c>
      <c r="L241" s="194"/>
      <c r="M241" s="194"/>
      <c r="N241" s="194"/>
      <c r="O241" s="154"/>
      <c r="P241" s="195"/>
    </row>
    <row r="242" spans="2:20" ht="20.149999999999999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49999999999999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49999999999999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49999999999999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49999999999999" customHeight="1">
      <c r="B246" s="183" t="s">
        <v>148</v>
      </c>
      <c r="C246" s="182"/>
      <c r="D246" s="182"/>
      <c r="E246" s="392">
        <f>IF(OR($H$246&lt;&gt;"",$K$246&lt;&gt;""),SUM($H$246,$K$246),"")</f>
        <v>5</v>
      </c>
      <c r="F246" s="392"/>
      <c r="G246" s="392"/>
      <c r="H246" s="194"/>
      <c r="I246" s="194"/>
      <c r="J246" s="194"/>
      <c r="K246" s="194">
        <v>5</v>
      </c>
      <c r="L246" s="194"/>
      <c r="M246" s="194"/>
      <c r="N246" s="194"/>
      <c r="O246" s="154"/>
      <c r="P246" s="195"/>
    </row>
    <row r="247" spans="2:20" ht="20.149999999999999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49999999999999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49999999999999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49999999999999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49999999999999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49999999999999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49999999999999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49999999999999" customHeight="1"/>
    <row r="255" spans="2:20" s="25" customFormat="1" ht="20.149999999999999" customHeight="1" thickBot="1">
      <c r="B255" s="25" t="s">
        <v>160</v>
      </c>
      <c r="S255" s="26"/>
      <c r="T255" s="26"/>
    </row>
    <row r="256" spans="2:20" ht="20.149999999999999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49999999999999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49999999999999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49999999999999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4</v>
      </c>
      <c r="H259" s="392"/>
      <c r="I259" s="392"/>
      <c r="J259" s="194"/>
      <c r="K259" s="194"/>
      <c r="L259" s="194"/>
      <c r="M259" s="194">
        <v>4</v>
      </c>
      <c r="N259" s="194"/>
      <c r="O259" s="154"/>
      <c r="P259" s="195"/>
    </row>
    <row r="260" spans="2:20" ht="20.149999999999999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49999999999999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3</v>
      </c>
      <c r="H261" s="392"/>
      <c r="I261" s="392"/>
      <c r="J261" s="194"/>
      <c r="K261" s="194"/>
      <c r="L261" s="194"/>
      <c r="M261" s="194">
        <v>3</v>
      </c>
      <c r="N261" s="194"/>
      <c r="O261" s="154"/>
      <c r="P261" s="195"/>
    </row>
    <row r="262" spans="2:20" ht="20.149999999999999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49999999999999" customHeight="1">
      <c r="G263" s="7"/>
      <c r="H263" s="7"/>
      <c r="I263" s="7"/>
    </row>
    <row r="264" spans="2:20" s="25" customFormat="1" ht="20.149999999999999" customHeight="1" thickBot="1">
      <c r="B264" s="25" t="s">
        <v>165</v>
      </c>
      <c r="S264" s="26"/>
      <c r="T264" s="26"/>
    </row>
    <row r="265" spans="2:20" ht="20.149999999999999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49999999999999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49999999999999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49999999999999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49999999999999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49999999999999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49999999999999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49999999999999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49999999999999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49999999999999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49999999999999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49999999999999" customHeight="1" thickBot="1">
      <c r="B276" s="25" t="s">
        <v>172</v>
      </c>
      <c r="S276" s="26"/>
      <c r="T276" s="26"/>
    </row>
    <row r="277" spans="1:20" ht="20.149999999999999" customHeight="1">
      <c r="B277" s="383" t="s">
        <v>455</v>
      </c>
      <c r="C277" s="384"/>
      <c r="D277" s="384"/>
      <c r="E277" s="385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49999999999999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49999999999999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49999999999999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49999999999999" customHeight="1">
      <c r="B281" s="3"/>
      <c r="C281" s="3"/>
      <c r="D281" s="3"/>
      <c r="E281" s="3"/>
      <c r="F281" s="3"/>
    </row>
    <row r="282" spans="1:20" s="25" customFormat="1" ht="20.149999999999999" customHeight="1" thickBot="1">
      <c r="B282" s="25" t="s">
        <v>175</v>
      </c>
      <c r="S282" s="26"/>
      <c r="T282" s="26"/>
    </row>
    <row r="283" spans="1:20" ht="20.149999999999999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49999999999999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49999999999999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49999999999999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49999999999999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49999999999999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49999999999999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49999999999999" customHeight="1"/>
    <row r="294" spans="2:22" s="25" customFormat="1" ht="20.149999999999999" customHeight="1" thickBot="1">
      <c r="B294" s="25" t="s">
        <v>182</v>
      </c>
      <c r="S294" s="26"/>
      <c r="T294" s="26"/>
    </row>
    <row r="295" spans="2:22" ht="20.149999999999999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2483</v>
      </c>
      <c r="M295" s="209"/>
      <c r="N295" s="209"/>
      <c r="O295" s="209"/>
      <c r="P295" s="210"/>
    </row>
    <row r="296" spans="2:22" ht="20.149999999999999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2483</v>
      </c>
      <c r="J296" s="109"/>
      <c r="K296" s="109"/>
      <c r="L296" s="109"/>
      <c r="M296" s="109"/>
      <c r="N296" s="109"/>
      <c r="O296" s="109"/>
      <c r="P296" s="155"/>
    </row>
    <row r="297" spans="2:22" ht="20.149999999999999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150000000000006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2484</v>
      </c>
      <c r="N298" s="189"/>
      <c r="O298" s="189"/>
      <c r="P298" s="190"/>
    </row>
    <row r="299" spans="2:22" s="3" customFormat="1" ht="20.149999999999999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49999999999999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49999999999999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>
        <v>3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49999999999999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>
        <v>3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49999999999999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>
        <v>2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49999999999999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49999999999999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49999999999999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>
        <v>3</v>
      </c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49999999999999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49999999999999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>
        <v>1</v>
      </c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49999999999999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49999999999999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>
        <v>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49999999999999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2483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49999999999999" customHeight="1"/>
    <row r="313" spans="1:22" s="25" customFormat="1" ht="20.149999999999999" customHeight="1">
      <c r="A313" s="25">
        <v>6</v>
      </c>
      <c r="B313" s="25" t="s">
        <v>194</v>
      </c>
      <c r="S313" s="26"/>
      <c r="T313" s="26"/>
    </row>
    <row r="314" spans="1:22" s="25" customFormat="1" ht="20.149999999999999" customHeight="1" thickBot="1">
      <c r="B314" s="25" t="s">
        <v>195</v>
      </c>
      <c r="S314" s="26"/>
      <c r="T314" s="26"/>
    </row>
    <row r="315" spans="1:22" ht="20.149999999999999" customHeight="1">
      <c r="B315" s="344" t="s">
        <v>196</v>
      </c>
      <c r="C315" s="192"/>
      <c r="D315" s="192"/>
      <c r="E315" s="192"/>
      <c r="F315" s="345" t="s">
        <v>2534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49999999999999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49999999999999" customHeight="1">
      <c r="B317" s="181" t="s">
        <v>197</v>
      </c>
      <c r="C317" s="182"/>
      <c r="D317" s="182"/>
      <c r="E317" s="182"/>
      <c r="F317" s="194" t="s">
        <v>2535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49999999999999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49999999999999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49999999999999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49999999999999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49999999999999" customHeight="1">
      <c r="B322" s="246" t="s">
        <v>198</v>
      </c>
      <c r="C322" s="247"/>
      <c r="D322" s="247"/>
      <c r="E322" s="247"/>
      <c r="F322" s="194" t="s">
        <v>2482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49999999999999" customHeight="1">
      <c r="B323" s="246" t="s">
        <v>199</v>
      </c>
      <c r="C323" s="247"/>
      <c r="D323" s="247"/>
      <c r="E323" s="247"/>
      <c r="F323" s="194" t="s">
        <v>2482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49999999999999" customHeight="1">
      <c r="B324" s="148" t="s">
        <v>200</v>
      </c>
      <c r="C324" s="134"/>
      <c r="D324" s="134"/>
      <c r="E324" s="149"/>
      <c r="F324" s="194" t="s">
        <v>2536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49999999999999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49999999999999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2537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2538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49999999999999" customHeight="1"/>
    <row r="330" spans="2:20" s="25" customFormat="1" ht="20.149999999999999" customHeight="1" thickBot="1">
      <c r="B330" s="25" t="s">
        <v>204</v>
      </c>
      <c r="S330" s="26"/>
      <c r="T330" s="26"/>
    </row>
    <row r="331" spans="2:20" ht="20.149999999999999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49999999999999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2539</v>
      </c>
      <c r="J332" s="194"/>
      <c r="K332" s="194"/>
      <c r="L332" s="194"/>
      <c r="M332" s="194" t="s">
        <v>2539</v>
      </c>
      <c r="N332" s="194"/>
      <c r="O332" s="194"/>
      <c r="P332" s="194"/>
    </row>
    <row r="333" spans="2:20" ht="20.149999999999999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65</v>
      </c>
      <c r="J333" s="109"/>
      <c r="K333" s="109"/>
      <c r="L333" s="68" t="s">
        <v>498</v>
      </c>
      <c r="M333" s="154">
        <v>65</v>
      </c>
      <c r="N333" s="109"/>
      <c r="O333" s="109"/>
      <c r="P333" s="53" t="s">
        <v>498</v>
      </c>
    </row>
    <row r="334" spans="2:20" ht="20.149999999999999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10.66</v>
      </c>
      <c r="J334" s="109"/>
      <c r="K334" s="109"/>
      <c r="L334" s="68" t="s">
        <v>490</v>
      </c>
      <c r="M334" s="154">
        <v>14.44</v>
      </c>
      <c r="N334" s="109"/>
      <c r="O334" s="109"/>
      <c r="P334" s="53" t="s">
        <v>490</v>
      </c>
    </row>
    <row r="335" spans="2:20" ht="20.149999999999999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49999999999999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49999999999999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49999999999999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49999999999999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49999999999999" customHeight="1">
      <c r="B340" s="332" t="s">
        <v>209</v>
      </c>
      <c r="C340" s="234"/>
      <c r="D340" s="234"/>
      <c r="E340" s="234"/>
      <c r="F340" s="234"/>
      <c r="G340" s="234"/>
      <c r="H340" s="252"/>
      <c r="I340" s="154" t="s">
        <v>2540</v>
      </c>
      <c r="J340" s="109"/>
      <c r="K340" s="109"/>
      <c r="L340" s="63" t="s">
        <v>499</v>
      </c>
      <c r="M340" s="154" t="s">
        <v>2541</v>
      </c>
      <c r="N340" s="109"/>
      <c r="O340" s="109"/>
      <c r="P340" s="50" t="s">
        <v>499</v>
      </c>
    </row>
    <row r="341" spans="2:20" ht="20.149999999999999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34800</v>
      </c>
      <c r="J341" s="109"/>
      <c r="K341" s="109"/>
      <c r="L341" s="63" t="s">
        <v>499</v>
      </c>
      <c r="M341" s="330">
        <v>49800</v>
      </c>
      <c r="N341" s="109"/>
      <c r="O341" s="109"/>
      <c r="P341" s="50" t="s">
        <v>499</v>
      </c>
    </row>
    <row r="342" spans="2:20" ht="20.149999999999999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49999999999999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154" t="s">
        <v>2542</v>
      </c>
      <c r="J343" s="109"/>
      <c r="K343" s="109"/>
      <c r="L343" s="63" t="s">
        <v>499</v>
      </c>
      <c r="M343" s="154" t="s">
        <v>2542</v>
      </c>
      <c r="N343" s="109"/>
      <c r="O343" s="109"/>
      <c r="P343" s="50" t="s">
        <v>499</v>
      </c>
    </row>
    <row r="344" spans="2:20" ht="20.149999999999999" customHeight="1">
      <c r="B344" s="183"/>
      <c r="C344" s="331"/>
      <c r="D344" s="331"/>
      <c r="E344" s="185" t="s">
        <v>222</v>
      </c>
      <c r="F344" s="187"/>
      <c r="G344" s="187"/>
      <c r="H344" s="258"/>
      <c r="I344" s="330">
        <v>10000</v>
      </c>
      <c r="J344" s="109"/>
      <c r="K344" s="109"/>
      <c r="L344" s="63" t="s">
        <v>499</v>
      </c>
      <c r="M344" s="330">
        <v>10000</v>
      </c>
      <c r="N344" s="109"/>
      <c r="O344" s="109"/>
      <c r="P344" s="50" t="s">
        <v>499</v>
      </c>
    </row>
    <row r="345" spans="2:20" ht="20.149999999999999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49999999999999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11000</v>
      </c>
      <c r="J346" s="109"/>
      <c r="K346" s="109"/>
      <c r="L346" s="63" t="s">
        <v>499</v>
      </c>
      <c r="M346" s="330">
        <v>11000</v>
      </c>
      <c r="N346" s="109"/>
      <c r="O346" s="109"/>
      <c r="P346" s="50" t="s">
        <v>499</v>
      </c>
    </row>
    <row r="347" spans="2:20" ht="20.149999999999999" customHeight="1">
      <c r="B347" s="183"/>
      <c r="C347" s="331"/>
      <c r="D347" s="331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49999999999999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49999999999999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49999999999999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49999999999999" customHeight="1"/>
    <row r="352" spans="2:20" s="25" customFormat="1" ht="20.149999999999999" customHeight="1" thickBot="1">
      <c r="B352" s="25" t="s">
        <v>226</v>
      </c>
      <c r="S352" s="26"/>
      <c r="T352" s="26"/>
    </row>
    <row r="353" spans="2:20" ht="20.149999999999999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2543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49999999999999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2544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2545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2546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49999999999999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49999999999999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2547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49999999999999" customHeight="1"/>
    <row r="364" spans="2:20" s="25" customFormat="1" ht="20.149999999999999" customHeight="1">
      <c r="B364" s="25" t="s">
        <v>230</v>
      </c>
      <c r="S364" s="26"/>
      <c r="T364" s="26"/>
    </row>
    <row r="365" spans="2:20" s="25" customFormat="1" ht="20.149999999999999" customHeight="1" thickBot="1">
      <c r="B365" s="25" t="s">
        <v>231</v>
      </c>
      <c r="S365" s="26"/>
      <c r="T365" s="26"/>
    </row>
    <row r="366" spans="2:20" ht="20.149999999999999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49999999999999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49999999999999" customHeight="1"/>
    <row r="372" spans="2:20" s="25" customFormat="1" ht="20.149999999999999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49999999999999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49999999999999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49999999999999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49999999999999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40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49999999999999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49999999999999" customHeight="1"/>
    <row r="385" spans="1:20" s="25" customFormat="1" ht="20.149999999999999" customHeight="1">
      <c r="A385" s="25">
        <v>7</v>
      </c>
      <c r="B385" s="25" t="s">
        <v>243</v>
      </c>
      <c r="S385" s="26"/>
      <c r="T385" s="26"/>
    </row>
    <row r="386" spans="1:20" s="25" customFormat="1" ht="20.149999999999999" customHeight="1" thickBot="1">
      <c r="B386" s="25" t="s">
        <v>244</v>
      </c>
      <c r="S386" s="26"/>
      <c r="T386" s="26"/>
    </row>
    <row r="387" spans="1:20" ht="20.149999999999999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7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49999999999999" customHeight="1">
      <c r="B388" s="296"/>
      <c r="C388" s="297"/>
      <c r="D388" s="182" t="s">
        <v>250</v>
      </c>
      <c r="E388" s="182"/>
      <c r="F388" s="182"/>
      <c r="G388" s="182"/>
      <c r="H388" s="154">
        <v>12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49999999999999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49999999999999" customHeight="1">
      <c r="B390" s="183"/>
      <c r="C390" s="182"/>
      <c r="D390" s="182" t="s">
        <v>252</v>
      </c>
      <c r="E390" s="182"/>
      <c r="F390" s="182"/>
      <c r="G390" s="182"/>
      <c r="H390" s="154">
        <v>3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49999999999999" customHeight="1">
      <c r="B391" s="183"/>
      <c r="C391" s="182"/>
      <c r="D391" s="182" t="s">
        <v>253</v>
      </c>
      <c r="E391" s="182"/>
      <c r="F391" s="182"/>
      <c r="G391" s="182"/>
      <c r="H391" s="154">
        <v>3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49999999999999" customHeight="1">
      <c r="B392" s="183"/>
      <c r="C392" s="182"/>
      <c r="D392" s="182" t="s">
        <v>254</v>
      </c>
      <c r="E392" s="182"/>
      <c r="F392" s="182"/>
      <c r="G392" s="182"/>
      <c r="H392" s="154">
        <v>12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49999999999999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49999999999999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49999999999999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49999999999999" customHeight="1">
      <c r="B396" s="281"/>
      <c r="C396" s="282"/>
      <c r="D396" s="182" t="s">
        <v>258</v>
      </c>
      <c r="E396" s="182"/>
      <c r="F396" s="182"/>
      <c r="G396" s="182"/>
      <c r="H396" s="154">
        <v>6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49999999999999" customHeight="1">
      <c r="B397" s="281"/>
      <c r="C397" s="282"/>
      <c r="D397" s="182" t="s">
        <v>259</v>
      </c>
      <c r="E397" s="182"/>
      <c r="F397" s="182"/>
      <c r="G397" s="182"/>
      <c r="H397" s="154">
        <v>4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49999999999999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49999999999999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49999999999999" customHeight="1">
      <c r="B400" s="283"/>
      <c r="C400" s="284"/>
      <c r="D400" s="182" t="s">
        <v>262</v>
      </c>
      <c r="E400" s="182"/>
      <c r="F400" s="182"/>
      <c r="G400" s="182"/>
      <c r="H400" s="154">
        <v>2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49999999999999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49999999999999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49999999999999" customHeight="1">
      <c r="B403" s="183"/>
      <c r="C403" s="182"/>
      <c r="D403" s="182" t="s">
        <v>265</v>
      </c>
      <c r="E403" s="182"/>
      <c r="F403" s="182"/>
      <c r="G403" s="182"/>
      <c r="H403" s="154">
        <v>16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49999999999999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49999999999999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49999999999999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49999999999999" customHeight="1"/>
    <row r="408" spans="2:20" s="25" customFormat="1" ht="20.149999999999999" customHeight="1" thickBot="1">
      <c r="B408" s="25" t="s">
        <v>269</v>
      </c>
      <c r="S408" s="26"/>
      <c r="T408" s="26"/>
    </row>
    <row r="409" spans="2:20" ht="20.149999999999999" customHeight="1">
      <c r="B409" s="191" t="s">
        <v>270</v>
      </c>
      <c r="C409" s="192"/>
      <c r="D409" s="192"/>
      <c r="E409" s="192"/>
      <c r="F409" s="192"/>
      <c r="G409" s="192"/>
      <c r="H409" s="208">
        <v>84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49999999999999" customHeight="1">
      <c r="B410" s="183" t="s">
        <v>271</v>
      </c>
      <c r="C410" s="182"/>
      <c r="D410" s="182"/>
      <c r="E410" s="182"/>
      <c r="F410" s="182"/>
      <c r="G410" s="182"/>
      <c r="H410" s="154">
        <v>19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49999999999999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49999999999999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49999999999999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49999999999999" customHeight="1"/>
    <row r="415" spans="2:20" s="25" customFormat="1" ht="20.149999999999999" customHeight="1" thickBot="1">
      <c r="B415" s="25" t="s">
        <v>274</v>
      </c>
      <c r="S415" s="26"/>
      <c r="T415" s="26"/>
    </row>
    <row r="416" spans="2:20" ht="20.149999999999999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1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49999999999999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49999999999999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49999999999999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49999999999999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49999999999999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49999999999999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49999999999999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49999999999999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49999999999999" customHeight="1"/>
    <row r="428" spans="1:20" s="25" customFormat="1" ht="20.149999999999999" customHeight="1">
      <c r="A428" s="25">
        <v>8</v>
      </c>
      <c r="B428" s="25" t="s">
        <v>283</v>
      </c>
      <c r="S428" s="26"/>
      <c r="T428" s="26"/>
    </row>
    <row r="429" spans="1:20" s="25" customFormat="1" ht="20.149999999999999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49999999999999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40" customHeight="1">
      <c r="B431" s="263"/>
      <c r="C431" s="185" t="s">
        <v>284</v>
      </c>
      <c r="D431" s="187"/>
      <c r="E431" s="187"/>
      <c r="F431" s="187"/>
      <c r="G431" s="258"/>
      <c r="H431" s="188" t="s">
        <v>2548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49999999999999" customHeight="1">
      <c r="B432" s="264"/>
      <c r="C432" s="185" t="s">
        <v>14</v>
      </c>
      <c r="D432" s="187"/>
      <c r="E432" s="187"/>
      <c r="F432" s="187"/>
      <c r="G432" s="258"/>
      <c r="H432" s="105" t="s">
        <v>2549</v>
      </c>
      <c r="I432" s="106"/>
      <c r="J432" s="48" t="s">
        <v>487</v>
      </c>
      <c r="K432" s="106" t="s">
        <v>2550</v>
      </c>
      <c r="L432" s="106"/>
      <c r="M432" s="48" t="s">
        <v>487</v>
      </c>
      <c r="N432" s="106" t="s">
        <v>2551</v>
      </c>
      <c r="O432" s="106"/>
      <c r="P432" s="107"/>
    </row>
    <row r="433" spans="2:16" ht="20.149999999999999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8</v>
      </c>
      <c r="I433" s="48" t="s">
        <v>504</v>
      </c>
      <c r="J433" s="32">
        <v>30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49999999999999" customHeight="1">
      <c r="B434" s="264"/>
      <c r="C434" s="126"/>
      <c r="D434" s="118"/>
      <c r="E434" s="119"/>
      <c r="F434" s="250" t="s">
        <v>287</v>
      </c>
      <c r="G434" s="251"/>
      <c r="H434" s="44">
        <v>8</v>
      </c>
      <c r="I434" s="48" t="s">
        <v>504</v>
      </c>
      <c r="J434" s="45">
        <v>30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49999999999999" customHeight="1">
      <c r="B435" s="264"/>
      <c r="C435" s="126"/>
      <c r="D435" s="118"/>
      <c r="E435" s="119"/>
      <c r="F435" s="250" t="s">
        <v>288</v>
      </c>
      <c r="G435" s="251"/>
      <c r="H435" s="44">
        <v>8</v>
      </c>
      <c r="I435" s="48" t="s">
        <v>504</v>
      </c>
      <c r="J435" s="45">
        <v>30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40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49999999999999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40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49999999999999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49999999999999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49999999999999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49999999999999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40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49999999999999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40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49999999999999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49999999999999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49999999999999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49999999999999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40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49999999999999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40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49999999999999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49999999999999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49999999999999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49999999999999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40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49999999999999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40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49999999999999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49999999999999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49999999999999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49999999999999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40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49999999999999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49999999999999" customHeight="1" thickBot="1">
      <c r="B466" s="25" t="s">
        <v>290</v>
      </c>
      <c r="S466" s="26"/>
      <c r="T466" s="26"/>
    </row>
    <row r="467" spans="2:20" ht="20.149999999999999" customHeight="1">
      <c r="B467" s="244" t="s">
        <v>291</v>
      </c>
      <c r="C467" s="245"/>
      <c r="D467" s="245"/>
      <c r="E467" s="245"/>
      <c r="F467" s="245"/>
      <c r="G467" s="245"/>
      <c r="H467" s="248" t="s">
        <v>2483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49999999999999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49999999999999" customHeight="1">
      <c r="B470" s="148" t="s">
        <v>292</v>
      </c>
      <c r="C470" s="134"/>
      <c r="D470" s="134"/>
      <c r="E470" s="134"/>
      <c r="F470" s="134"/>
      <c r="G470" s="149"/>
      <c r="H470" s="194" t="s">
        <v>2483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49999999999999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49999999999999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2483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49999999999999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49999999999999" customHeight="1" thickBot="1">
      <c r="B475" s="25" t="s">
        <v>294</v>
      </c>
      <c r="S475" s="26"/>
      <c r="T475" s="26"/>
    </row>
    <row r="476" spans="2:20" ht="20.149999999999999" customHeight="1">
      <c r="B476" s="229" t="s">
        <v>295</v>
      </c>
      <c r="C476" s="230"/>
      <c r="D476" s="230"/>
      <c r="E476" s="231"/>
      <c r="F476" s="208" t="s">
        <v>2482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49999999999999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40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49999999999999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49999999999999" customHeight="1">
      <c r="B480" s="148" t="s">
        <v>508</v>
      </c>
      <c r="C480" s="134"/>
      <c r="D480" s="134"/>
      <c r="E480" s="149"/>
      <c r="F480" s="154" t="s">
        <v>2482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49999999999999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40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40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49999999999999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49999999999999" customHeight="1">
      <c r="J485" s="7"/>
      <c r="K485" s="7"/>
      <c r="L485" s="7"/>
      <c r="M485" s="7"/>
      <c r="N485" s="7"/>
      <c r="O485" s="7"/>
      <c r="P485" s="7"/>
    </row>
    <row r="486" spans="1:20" s="25" customFormat="1" ht="20.149999999999999" customHeight="1" thickBot="1">
      <c r="A486" s="25">
        <v>9</v>
      </c>
      <c r="B486" s="25" t="s">
        <v>296</v>
      </c>
      <c r="S486" s="26"/>
      <c r="T486" s="26"/>
    </row>
    <row r="487" spans="1:20" ht="20.149999999999999" customHeight="1">
      <c r="B487" s="191" t="s">
        <v>297</v>
      </c>
      <c r="C487" s="192"/>
      <c r="D487" s="192"/>
      <c r="E487" s="192"/>
      <c r="F487" s="208" t="s">
        <v>2552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49999999999999" customHeight="1">
      <c r="B488" s="183" t="s">
        <v>298</v>
      </c>
      <c r="C488" s="182"/>
      <c r="D488" s="182"/>
      <c r="E488" s="182"/>
      <c r="F488" s="154" t="s">
        <v>2552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49999999999999" customHeight="1">
      <c r="B489" s="183" t="s">
        <v>299</v>
      </c>
      <c r="C489" s="182"/>
      <c r="D489" s="182"/>
      <c r="E489" s="182"/>
      <c r="F489" s="154" t="s">
        <v>2552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49999999999999" customHeight="1">
      <c r="B490" s="183" t="s">
        <v>300</v>
      </c>
      <c r="C490" s="182"/>
      <c r="D490" s="182"/>
      <c r="E490" s="182"/>
      <c r="F490" s="154" t="s">
        <v>2552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49999999999999" customHeight="1" thickBot="1">
      <c r="B491" s="202" t="s">
        <v>301</v>
      </c>
      <c r="C491" s="203"/>
      <c r="D491" s="203"/>
      <c r="E491" s="203"/>
      <c r="F491" s="204" t="s">
        <v>2552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49999999999999" customHeight="1">
      <c r="S492" s="38"/>
    </row>
    <row r="493" spans="1:20" s="25" customFormat="1" ht="20.149999999999999" customHeight="1" thickBot="1">
      <c r="A493" s="25">
        <v>10</v>
      </c>
      <c r="B493" s="25" t="s">
        <v>71</v>
      </c>
      <c r="S493" s="26"/>
      <c r="T493" s="26"/>
    </row>
    <row r="494" spans="1:20" ht="20.149999999999999" customHeight="1">
      <c r="B494" s="191" t="s">
        <v>302</v>
      </c>
      <c r="C494" s="192"/>
      <c r="D494" s="192"/>
      <c r="E494" s="192"/>
      <c r="F494" s="208" t="s">
        <v>2483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49999999999999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49999999999999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49999999999999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49999999999999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49999999999999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49999999999999" customHeight="1">
      <c r="B502" s="181" t="s">
        <v>303</v>
      </c>
      <c r="C502" s="182"/>
      <c r="D502" s="182"/>
      <c r="E502" s="182"/>
      <c r="F502" s="154" t="s">
        <v>2483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49999999999999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2483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49999999999999" customHeight="1">
      <c r="B507" s="171" t="s">
        <v>305</v>
      </c>
      <c r="C507" s="172"/>
      <c r="D507" s="172"/>
      <c r="E507" s="173"/>
      <c r="F507" s="165" t="s">
        <v>2482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49999999999999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49999999999999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49999999999999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49999999999999" customHeight="1">
      <c r="B511" s="148" t="s">
        <v>306</v>
      </c>
      <c r="C511" s="134"/>
      <c r="D511" s="134"/>
      <c r="E511" s="149"/>
      <c r="F511" s="154" t="s">
        <v>2482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49999999999999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49999999999999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49999999999999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49999999999999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49999999999999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49999999999999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49999999999999" customHeight="1"/>
    <row r="523" spans="2:16" ht="20.149999999999999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16" zoomScale="88" zoomScaleNormal="85" zoomScaleSheetLayoutView="88" workbookViewId="0">
      <selection activeCell="M20" sqref="M20:Q20"/>
    </sheetView>
  </sheetViews>
  <sheetFormatPr defaultColWidth="9" defaultRowHeight="13"/>
  <cols>
    <col min="1" max="1" width="5.6328125" style="17" customWidth="1"/>
    <col min="2" max="2" width="1.6328125" style="17" customWidth="1"/>
    <col min="3" max="21" width="5.6328125" style="17" customWidth="1"/>
    <col min="22" max="22" width="7.7265625" style="22" customWidth="1"/>
    <col min="23" max="23" width="47.6328125" style="22" customWidth="1"/>
    <col min="24" max="16384" width="9" style="17"/>
  </cols>
  <sheetData>
    <row r="1" spans="1:23" s="28" customFormat="1" ht="20.149999999999999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49999999999999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5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2553</v>
      </c>
      <c r="K4" s="510"/>
      <c r="L4" s="510"/>
      <c r="M4" s="509" t="s">
        <v>2554</v>
      </c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5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5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5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5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5" customHeight="1">
      <c r="B9" s="539"/>
      <c r="C9" s="517" t="s">
        <v>319</v>
      </c>
      <c r="D9" s="517"/>
      <c r="E9" s="517"/>
      <c r="F9" s="517"/>
      <c r="G9" s="517"/>
      <c r="H9" s="507" t="s">
        <v>2384</v>
      </c>
      <c r="I9" s="508"/>
      <c r="J9" s="509" t="s">
        <v>2555</v>
      </c>
      <c r="K9" s="510"/>
      <c r="L9" s="510"/>
      <c r="M9" s="509" t="s">
        <v>2556</v>
      </c>
      <c r="N9" s="510"/>
      <c r="O9" s="510"/>
      <c r="P9" s="510"/>
      <c r="Q9" s="510"/>
      <c r="R9" s="79"/>
      <c r="S9" s="33"/>
    </row>
    <row r="10" spans="1:23" ht="50.15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5" customHeight="1">
      <c r="B11" s="539"/>
      <c r="C11" s="517" t="s">
        <v>321</v>
      </c>
      <c r="D11" s="517"/>
      <c r="E11" s="517"/>
      <c r="F11" s="517"/>
      <c r="G11" s="517"/>
      <c r="H11" s="507" t="s">
        <v>2384</v>
      </c>
      <c r="I11" s="508"/>
      <c r="J11" s="509" t="s">
        <v>2557</v>
      </c>
      <c r="K11" s="510"/>
      <c r="L11" s="510"/>
      <c r="M11" s="509" t="s">
        <v>2558</v>
      </c>
      <c r="N11" s="510"/>
      <c r="O11" s="510"/>
      <c r="P11" s="510"/>
      <c r="Q11" s="510"/>
      <c r="R11" s="79"/>
      <c r="S11" s="33"/>
    </row>
    <row r="12" spans="1:23" ht="50.15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5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5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5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49999999999999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5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5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5" customHeight="1">
      <c r="B19" s="72"/>
      <c r="C19" s="544" t="s">
        <v>418</v>
      </c>
      <c r="D19" s="545"/>
      <c r="E19" s="545"/>
      <c r="F19" s="545"/>
      <c r="G19" s="546"/>
      <c r="H19" s="507" t="s">
        <v>2384</v>
      </c>
      <c r="I19" s="508"/>
      <c r="J19" s="509" t="s">
        <v>2559</v>
      </c>
      <c r="K19" s="510"/>
      <c r="L19" s="510"/>
      <c r="M19" s="509" t="s">
        <v>2560</v>
      </c>
      <c r="N19" s="510"/>
      <c r="O19" s="510"/>
      <c r="P19" s="510"/>
      <c r="Q19" s="510"/>
      <c r="R19" s="79"/>
      <c r="S19" s="33"/>
    </row>
    <row r="20" spans="2:19" ht="50.15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5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5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5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5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5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5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49999999999999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5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5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5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5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5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5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5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5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5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5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49999999999999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5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5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5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5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49999999999999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5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5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5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5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49999999999999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5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5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5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49999999999999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0" zoomScale="89" zoomScaleNormal="85" zoomScaleSheetLayoutView="89" workbookViewId="0">
      <selection activeCell="V14" sqref="V14:X14"/>
    </sheetView>
  </sheetViews>
  <sheetFormatPr defaultColWidth="9" defaultRowHeight="13"/>
  <cols>
    <col min="1" max="40" width="3.6328125" style="17" customWidth="1"/>
    <col min="41" max="41" width="0.90625" style="17" customWidth="1"/>
    <col min="42" max="42" width="3.6328125" style="17" customWidth="1"/>
    <col min="43" max="43" width="10.26953125" style="24" customWidth="1"/>
    <col min="44" max="44" width="47.7265625" style="43" customWidth="1"/>
    <col min="45" max="16384" width="9" style="17"/>
  </cols>
  <sheetData>
    <row r="1" spans="1:44" s="25" customFormat="1" ht="20.149999999999999" customHeight="1" thickBot="1">
      <c r="A1" s="28" t="s">
        <v>229</v>
      </c>
      <c r="B1" s="28"/>
      <c r="G1" s="571" t="s">
        <v>355</v>
      </c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Q1" s="30"/>
      <c r="AR1" s="26"/>
    </row>
    <row r="2" spans="1:44" ht="15" customHeight="1" thickBot="1">
      <c r="A2" s="576" t="s">
        <v>356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81" t="s">
        <v>2482</v>
      </c>
      <c r="AF2" s="582"/>
      <c r="AG2" s="582"/>
      <c r="AH2" s="582"/>
      <c r="AI2" s="582"/>
      <c r="AJ2" s="582"/>
      <c r="AK2" s="582"/>
      <c r="AL2" s="582"/>
      <c r="AM2" s="582"/>
      <c r="AN2" s="583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8" t="s">
        <v>361</v>
      </c>
      <c r="K3" s="578"/>
      <c r="L3" s="578"/>
      <c r="M3" s="578"/>
      <c r="N3" s="578"/>
      <c r="O3" s="578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9"/>
      <c r="K4" s="579"/>
      <c r="L4" s="579"/>
      <c r="M4" s="579"/>
      <c r="N4" s="579"/>
      <c r="O4" s="579"/>
      <c r="P4" s="574" t="s">
        <v>357</v>
      </c>
      <c r="Q4" s="574"/>
      <c r="R4" s="574"/>
      <c r="S4" s="574"/>
      <c r="T4" s="574"/>
      <c r="U4" s="574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80"/>
      <c r="K5" s="580"/>
      <c r="L5" s="580"/>
      <c r="M5" s="580"/>
      <c r="N5" s="580"/>
      <c r="O5" s="580"/>
      <c r="P5" s="575"/>
      <c r="Q5" s="575"/>
      <c r="R5" s="575"/>
      <c r="S5" s="575"/>
      <c r="T5" s="575"/>
      <c r="U5" s="575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72"/>
    </row>
    <row r="6" spans="1:44" ht="15" customHeight="1">
      <c r="A6" s="573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40" customHeight="1">
      <c r="A7" s="405"/>
      <c r="B7" s="584" t="s">
        <v>367</v>
      </c>
      <c r="C7" s="584"/>
      <c r="D7" s="584"/>
      <c r="E7" s="584"/>
      <c r="F7" s="584"/>
      <c r="G7" s="584"/>
      <c r="H7" s="584"/>
      <c r="I7" s="584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4"/>
      <c r="W7" s="594"/>
      <c r="X7" s="594"/>
      <c r="Y7" s="594"/>
      <c r="Z7" s="594"/>
      <c r="AA7" s="594"/>
      <c r="AB7" s="592"/>
      <c r="AC7" s="593"/>
      <c r="AD7" s="593"/>
      <c r="AE7" s="592"/>
      <c r="AF7" s="593"/>
      <c r="AG7" s="593"/>
      <c r="AH7" s="593"/>
      <c r="AI7" s="593"/>
      <c r="AJ7" s="593"/>
      <c r="AK7" s="593"/>
      <c r="AL7" s="593"/>
      <c r="AM7" s="593"/>
      <c r="AN7" s="598"/>
    </row>
    <row r="8" spans="1:44" ht="40" customHeight="1">
      <c r="A8" s="405"/>
      <c r="B8" s="585" t="s">
        <v>368</v>
      </c>
      <c r="C8" s="585"/>
      <c r="D8" s="585"/>
      <c r="E8" s="585"/>
      <c r="F8" s="585"/>
      <c r="G8" s="585"/>
      <c r="H8" s="585"/>
      <c r="I8" s="585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6"/>
      <c r="AC8" s="587"/>
      <c r="AD8" s="587"/>
      <c r="AE8" s="586"/>
      <c r="AF8" s="587"/>
      <c r="AG8" s="587"/>
      <c r="AH8" s="587"/>
      <c r="AI8" s="587"/>
      <c r="AJ8" s="587"/>
      <c r="AK8" s="587"/>
      <c r="AL8" s="587"/>
      <c r="AM8" s="587"/>
      <c r="AN8" s="599"/>
    </row>
    <row r="9" spans="1:44" ht="40" customHeight="1">
      <c r="A9" s="405"/>
      <c r="B9" s="585" t="s">
        <v>369</v>
      </c>
      <c r="C9" s="585"/>
      <c r="D9" s="585"/>
      <c r="E9" s="585"/>
      <c r="F9" s="585"/>
      <c r="G9" s="585"/>
      <c r="H9" s="585"/>
      <c r="I9" s="585"/>
      <c r="J9" s="565"/>
      <c r="K9" s="566"/>
      <c r="L9" s="566"/>
      <c r="M9" s="566"/>
      <c r="N9" s="566"/>
      <c r="O9" s="567"/>
      <c r="P9" s="553"/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6"/>
      <c r="AC9" s="587"/>
      <c r="AD9" s="587"/>
      <c r="AE9" s="586"/>
      <c r="AF9" s="587"/>
      <c r="AG9" s="587"/>
      <c r="AH9" s="587"/>
      <c r="AI9" s="587"/>
      <c r="AJ9" s="587"/>
      <c r="AK9" s="587"/>
      <c r="AL9" s="587"/>
      <c r="AM9" s="587"/>
      <c r="AN9" s="599"/>
    </row>
    <row r="10" spans="1:44" ht="40" customHeight="1">
      <c r="A10" s="405"/>
      <c r="B10" s="585" t="s">
        <v>370</v>
      </c>
      <c r="C10" s="585"/>
      <c r="D10" s="585"/>
      <c r="E10" s="585"/>
      <c r="F10" s="585"/>
      <c r="G10" s="585"/>
      <c r="H10" s="585"/>
      <c r="I10" s="585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6"/>
      <c r="AC10" s="587"/>
      <c r="AD10" s="587"/>
      <c r="AE10" s="586"/>
      <c r="AF10" s="587"/>
      <c r="AG10" s="587"/>
      <c r="AH10" s="587"/>
      <c r="AI10" s="587"/>
      <c r="AJ10" s="587"/>
      <c r="AK10" s="587"/>
      <c r="AL10" s="587"/>
      <c r="AM10" s="587"/>
      <c r="AN10" s="599"/>
    </row>
    <row r="11" spans="1:44" ht="40" customHeight="1">
      <c r="A11" s="405"/>
      <c r="B11" s="585" t="s">
        <v>371</v>
      </c>
      <c r="C11" s="585"/>
      <c r="D11" s="585"/>
      <c r="E11" s="585"/>
      <c r="F11" s="585"/>
      <c r="G11" s="585"/>
      <c r="H11" s="585"/>
      <c r="I11" s="585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6"/>
      <c r="AC11" s="587"/>
      <c r="AD11" s="587"/>
      <c r="AE11" s="586"/>
      <c r="AF11" s="587"/>
      <c r="AG11" s="587"/>
      <c r="AH11" s="587"/>
      <c r="AI11" s="587"/>
      <c r="AJ11" s="587"/>
      <c r="AK11" s="587"/>
      <c r="AL11" s="587"/>
      <c r="AM11" s="587"/>
      <c r="AN11" s="599"/>
    </row>
    <row r="12" spans="1:44" ht="40" customHeight="1">
      <c r="A12" s="405"/>
      <c r="B12" s="585" t="s">
        <v>372</v>
      </c>
      <c r="C12" s="585"/>
      <c r="D12" s="585"/>
      <c r="E12" s="585"/>
      <c r="F12" s="585"/>
      <c r="G12" s="585"/>
      <c r="H12" s="585"/>
      <c r="I12" s="585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6"/>
      <c r="AC12" s="587"/>
      <c r="AD12" s="587"/>
      <c r="AE12" s="586"/>
      <c r="AF12" s="587"/>
      <c r="AG12" s="587"/>
      <c r="AH12" s="587"/>
      <c r="AI12" s="587"/>
      <c r="AJ12" s="587"/>
      <c r="AK12" s="587"/>
      <c r="AL12" s="587"/>
      <c r="AM12" s="587"/>
      <c r="AN12" s="599"/>
    </row>
    <row r="13" spans="1:44" ht="40" customHeight="1">
      <c r="A13" s="405"/>
      <c r="B13" s="585" t="s">
        <v>373</v>
      </c>
      <c r="C13" s="585"/>
      <c r="D13" s="585"/>
      <c r="E13" s="585"/>
      <c r="F13" s="585"/>
      <c r="G13" s="585"/>
      <c r="H13" s="585"/>
      <c r="I13" s="585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6"/>
      <c r="AC13" s="587"/>
      <c r="AD13" s="587"/>
      <c r="AE13" s="586"/>
      <c r="AF13" s="587"/>
      <c r="AG13" s="587"/>
      <c r="AH13" s="587"/>
      <c r="AI13" s="587"/>
      <c r="AJ13" s="587"/>
      <c r="AK13" s="587"/>
      <c r="AL13" s="587"/>
      <c r="AM13" s="587"/>
      <c r="AN13" s="599"/>
    </row>
    <row r="14" spans="1:44" ht="40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68"/>
      <c r="K14" s="569"/>
      <c r="L14" s="569"/>
      <c r="M14" s="569"/>
      <c r="N14" s="569"/>
      <c r="O14" s="570"/>
      <c r="P14" s="568" t="s">
        <v>2483</v>
      </c>
      <c r="Q14" s="569"/>
      <c r="R14" s="569"/>
      <c r="S14" s="569"/>
      <c r="T14" s="569"/>
      <c r="U14" s="570"/>
      <c r="V14" s="589"/>
      <c r="W14" s="589"/>
      <c r="X14" s="589"/>
      <c r="Y14" s="589" t="s">
        <v>2519</v>
      </c>
      <c r="Z14" s="589"/>
      <c r="AA14" s="589"/>
      <c r="AB14" s="595"/>
      <c r="AC14" s="596"/>
      <c r="AD14" s="596"/>
      <c r="AE14" s="602" t="s">
        <v>2561</v>
      </c>
      <c r="AF14" s="603"/>
      <c r="AG14" s="603"/>
      <c r="AH14" s="603"/>
      <c r="AI14" s="603"/>
      <c r="AJ14" s="603"/>
      <c r="AK14" s="603"/>
      <c r="AL14" s="603"/>
      <c r="AM14" s="603"/>
      <c r="AN14" s="604"/>
    </row>
    <row r="15" spans="1:44" ht="15" customHeight="1">
      <c r="A15" s="573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40" customHeight="1">
      <c r="A16" s="405"/>
      <c r="B16" s="584" t="s">
        <v>375</v>
      </c>
      <c r="C16" s="584"/>
      <c r="D16" s="584"/>
      <c r="E16" s="584"/>
      <c r="F16" s="584"/>
      <c r="G16" s="584"/>
      <c r="H16" s="584"/>
      <c r="I16" s="584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4"/>
      <c r="W16" s="594"/>
      <c r="X16" s="594"/>
      <c r="Y16" s="594"/>
      <c r="Z16" s="594"/>
      <c r="AA16" s="594"/>
      <c r="AB16" s="592"/>
      <c r="AC16" s="593"/>
      <c r="AD16" s="593"/>
      <c r="AE16" s="592"/>
      <c r="AF16" s="593"/>
      <c r="AG16" s="593"/>
      <c r="AH16" s="593"/>
      <c r="AI16" s="593"/>
      <c r="AJ16" s="593"/>
      <c r="AK16" s="593"/>
      <c r="AL16" s="593"/>
      <c r="AM16" s="593"/>
      <c r="AN16" s="598"/>
    </row>
    <row r="17" spans="1:40" ht="40" customHeight="1">
      <c r="A17" s="405"/>
      <c r="B17" s="585" t="s">
        <v>376</v>
      </c>
      <c r="C17" s="585"/>
      <c r="D17" s="585"/>
      <c r="E17" s="585"/>
      <c r="F17" s="585"/>
      <c r="G17" s="585"/>
      <c r="H17" s="585"/>
      <c r="I17" s="585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6"/>
      <c r="AC17" s="587"/>
      <c r="AD17" s="587"/>
      <c r="AE17" s="586"/>
      <c r="AF17" s="587"/>
      <c r="AG17" s="587"/>
      <c r="AH17" s="587"/>
      <c r="AI17" s="587"/>
      <c r="AJ17" s="587"/>
      <c r="AK17" s="587"/>
      <c r="AL17" s="587"/>
      <c r="AM17" s="587"/>
      <c r="AN17" s="599"/>
    </row>
    <row r="18" spans="1:40" ht="40" customHeight="1">
      <c r="A18" s="405"/>
      <c r="B18" s="585" t="s">
        <v>377</v>
      </c>
      <c r="C18" s="585"/>
      <c r="D18" s="585"/>
      <c r="E18" s="585"/>
      <c r="F18" s="585"/>
      <c r="G18" s="585"/>
      <c r="H18" s="585"/>
      <c r="I18" s="585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6"/>
      <c r="AC18" s="587"/>
      <c r="AD18" s="587"/>
      <c r="AE18" s="586"/>
      <c r="AF18" s="587"/>
      <c r="AG18" s="587"/>
      <c r="AH18" s="587"/>
      <c r="AI18" s="587"/>
      <c r="AJ18" s="587"/>
      <c r="AK18" s="587"/>
      <c r="AL18" s="587"/>
      <c r="AM18" s="587"/>
      <c r="AN18" s="599"/>
    </row>
    <row r="19" spans="1:40" ht="40" customHeight="1">
      <c r="A19" s="405"/>
      <c r="B19" s="585" t="s">
        <v>378</v>
      </c>
      <c r="C19" s="585"/>
      <c r="D19" s="585"/>
      <c r="E19" s="585"/>
      <c r="F19" s="585"/>
      <c r="G19" s="585"/>
      <c r="H19" s="585"/>
      <c r="I19" s="585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6"/>
      <c r="AC19" s="587"/>
      <c r="AD19" s="587"/>
      <c r="AE19" s="586"/>
      <c r="AF19" s="587"/>
      <c r="AG19" s="587"/>
      <c r="AH19" s="587"/>
      <c r="AI19" s="587"/>
      <c r="AJ19" s="587"/>
      <c r="AK19" s="587"/>
      <c r="AL19" s="587"/>
      <c r="AM19" s="587"/>
      <c r="AN19" s="599"/>
    </row>
    <row r="20" spans="1:40" ht="40" customHeight="1">
      <c r="A20" s="405"/>
      <c r="B20" s="588" t="s">
        <v>379</v>
      </c>
      <c r="C20" s="588"/>
      <c r="D20" s="588"/>
      <c r="E20" s="588"/>
      <c r="F20" s="588"/>
      <c r="G20" s="588"/>
      <c r="H20" s="588"/>
      <c r="I20" s="588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6"/>
      <c r="AC20" s="587"/>
      <c r="AD20" s="587"/>
      <c r="AE20" s="586"/>
      <c r="AF20" s="587"/>
      <c r="AG20" s="587"/>
      <c r="AH20" s="587"/>
      <c r="AI20" s="587"/>
      <c r="AJ20" s="587"/>
      <c r="AK20" s="587"/>
      <c r="AL20" s="587"/>
      <c r="AM20" s="587"/>
      <c r="AN20" s="599"/>
    </row>
    <row r="21" spans="1:40" ht="40" customHeight="1">
      <c r="A21" s="405"/>
      <c r="B21" s="585" t="s">
        <v>380</v>
      </c>
      <c r="C21" s="585"/>
      <c r="D21" s="585"/>
      <c r="E21" s="585"/>
      <c r="F21" s="585"/>
      <c r="G21" s="585"/>
      <c r="H21" s="585"/>
      <c r="I21" s="585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6"/>
      <c r="AC21" s="587"/>
      <c r="AD21" s="587"/>
      <c r="AE21" s="586"/>
      <c r="AF21" s="587"/>
      <c r="AG21" s="587"/>
      <c r="AH21" s="587"/>
      <c r="AI21" s="587"/>
      <c r="AJ21" s="587"/>
      <c r="AK21" s="587"/>
      <c r="AL21" s="587"/>
      <c r="AM21" s="587"/>
      <c r="AN21" s="599"/>
    </row>
    <row r="22" spans="1:40" ht="40" customHeight="1">
      <c r="A22" s="405"/>
      <c r="B22" s="585" t="s">
        <v>381</v>
      </c>
      <c r="C22" s="585"/>
      <c r="D22" s="585"/>
      <c r="E22" s="585"/>
      <c r="F22" s="585"/>
      <c r="G22" s="585"/>
      <c r="H22" s="585"/>
      <c r="I22" s="585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6"/>
      <c r="AC22" s="587"/>
      <c r="AD22" s="587"/>
      <c r="AE22" s="586"/>
      <c r="AF22" s="587"/>
      <c r="AG22" s="587"/>
      <c r="AH22" s="587"/>
      <c r="AI22" s="587"/>
      <c r="AJ22" s="587"/>
      <c r="AK22" s="587"/>
      <c r="AL22" s="587"/>
      <c r="AM22" s="587"/>
      <c r="AN22" s="599"/>
    </row>
    <row r="23" spans="1:40" ht="40" customHeight="1">
      <c r="A23" s="405"/>
      <c r="B23" s="585" t="s">
        <v>382</v>
      </c>
      <c r="C23" s="585"/>
      <c r="D23" s="585"/>
      <c r="E23" s="585"/>
      <c r="F23" s="585"/>
      <c r="G23" s="585"/>
      <c r="H23" s="585"/>
      <c r="I23" s="585"/>
      <c r="J23" s="553"/>
      <c r="K23" s="554"/>
      <c r="L23" s="554"/>
      <c r="M23" s="554"/>
      <c r="N23" s="554"/>
      <c r="O23" s="555"/>
      <c r="P23" s="553"/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6"/>
      <c r="AC23" s="587"/>
      <c r="AD23" s="587"/>
      <c r="AE23" s="586"/>
      <c r="AF23" s="587"/>
      <c r="AG23" s="587"/>
      <c r="AH23" s="587"/>
      <c r="AI23" s="587"/>
      <c r="AJ23" s="587"/>
      <c r="AK23" s="587"/>
      <c r="AL23" s="587"/>
      <c r="AM23" s="587"/>
      <c r="AN23" s="599"/>
    </row>
    <row r="24" spans="1:40" ht="40" customHeight="1">
      <c r="A24" s="405"/>
      <c r="B24" s="585" t="s">
        <v>383</v>
      </c>
      <c r="C24" s="585"/>
      <c r="D24" s="585"/>
      <c r="E24" s="585"/>
      <c r="F24" s="585"/>
      <c r="G24" s="585"/>
      <c r="H24" s="585"/>
      <c r="I24" s="585"/>
      <c r="J24" s="553"/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6"/>
      <c r="AC24" s="587"/>
      <c r="AD24" s="587"/>
      <c r="AE24" s="586"/>
      <c r="AF24" s="587"/>
      <c r="AG24" s="587"/>
      <c r="AH24" s="587"/>
      <c r="AI24" s="587"/>
      <c r="AJ24" s="587"/>
      <c r="AK24" s="587"/>
      <c r="AL24" s="587"/>
      <c r="AM24" s="587"/>
      <c r="AN24" s="599"/>
    </row>
    <row r="25" spans="1:40" ht="40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97"/>
      <c r="W25" s="597"/>
      <c r="X25" s="597"/>
      <c r="Y25" s="597"/>
      <c r="Z25" s="597"/>
      <c r="AA25" s="597"/>
      <c r="AB25" s="600"/>
      <c r="AC25" s="601"/>
      <c r="AD25" s="601"/>
      <c r="AE25" s="600"/>
      <c r="AF25" s="601"/>
      <c r="AG25" s="601"/>
      <c r="AH25" s="601"/>
      <c r="AI25" s="601"/>
      <c r="AJ25" s="601"/>
      <c r="AK25" s="601"/>
      <c r="AL25" s="601"/>
      <c r="AM25" s="601"/>
      <c r="AN25" s="605"/>
    </row>
    <row r="26" spans="1:40" ht="15" customHeight="1">
      <c r="A26" s="573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40" customHeight="1">
      <c r="A27" s="405"/>
      <c r="B27" s="584" t="s">
        <v>385</v>
      </c>
      <c r="C27" s="584"/>
      <c r="D27" s="584"/>
      <c r="E27" s="584"/>
      <c r="F27" s="584"/>
      <c r="G27" s="584"/>
      <c r="H27" s="584"/>
      <c r="I27" s="584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4"/>
      <c r="W27" s="594"/>
      <c r="X27" s="594"/>
      <c r="Y27" s="594"/>
      <c r="Z27" s="594"/>
      <c r="AA27" s="594"/>
      <c r="AB27" s="592"/>
      <c r="AC27" s="593"/>
      <c r="AD27" s="593"/>
      <c r="AE27" s="592"/>
      <c r="AF27" s="593"/>
      <c r="AG27" s="593"/>
      <c r="AH27" s="593"/>
      <c r="AI27" s="593"/>
      <c r="AJ27" s="593"/>
      <c r="AK27" s="593"/>
      <c r="AL27" s="593"/>
      <c r="AM27" s="593"/>
      <c r="AN27" s="598"/>
    </row>
    <row r="28" spans="1:40" ht="40" customHeight="1">
      <c r="A28" s="405"/>
      <c r="B28" s="585" t="s">
        <v>386</v>
      </c>
      <c r="C28" s="585"/>
      <c r="D28" s="585"/>
      <c r="E28" s="585"/>
      <c r="F28" s="585"/>
      <c r="G28" s="585"/>
      <c r="H28" s="585"/>
      <c r="I28" s="585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6"/>
      <c r="AC28" s="587"/>
      <c r="AD28" s="587"/>
      <c r="AE28" s="586"/>
      <c r="AF28" s="587"/>
      <c r="AG28" s="587"/>
      <c r="AH28" s="587"/>
      <c r="AI28" s="587"/>
      <c r="AJ28" s="587"/>
      <c r="AK28" s="587"/>
      <c r="AL28" s="587"/>
      <c r="AM28" s="587"/>
      <c r="AN28" s="599"/>
    </row>
    <row r="29" spans="1:40" ht="40" customHeight="1">
      <c r="A29" s="405"/>
      <c r="B29" s="585" t="s">
        <v>387</v>
      </c>
      <c r="C29" s="585"/>
      <c r="D29" s="585"/>
      <c r="E29" s="585"/>
      <c r="F29" s="585"/>
      <c r="G29" s="585"/>
      <c r="H29" s="585"/>
      <c r="I29" s="585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6"/>
      <c r="AC29" s="587"/>
      <c r="AD29" s="587"/>
      <c r="AE29" s="586"/>
      <c r="AF29" s="587"/>
      <c r="AG29" s="587"/>
      <c r="AH29" s="587"/>
      <c r="AI29" s="587"/>
      <c r="AJ29" s="587"/>
      <c r="AK29" s="587"/>
      <c r="AL29" s="587"/>
      <c r="AM29" s="587"/>
      <c r="AN29" s="599"/>
    </row>
    <row r="30" spans="1:40" ht="40" customHeight="1">
      <c r="A30" s="405"/>
      <c r="B30" s="585" t="s">
        <v>388</v>
      </c>
      <c r="C30" s="585"/>
      <c r="D30" s="585"/>
      <c r="E30" s="585"/>
      <c r="F30" s="585"/>
      <c r="G30" s="585"/>
      <c r="H30" s="585"/>
      <c r="I30" s="585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6"/>
      <c r="AC30" s="587"/>
      <c r="AD30" s="587"/>
      <c r="AE30" s="586"/>
      <c r="AF30" s="587"/>
      <c r="AG30" s="587"/>
      <c r="AH30" s="587"/>
      <c r="AI30" s="587"/>
      <c r="AJ30" s="587"/>
      <c r="AK30" s="587"/>
      <c r="AL30" s="587"/>
      <c r="AM30" s="587"/>
      <c r="AN30" s="599"/>
    </row>
    <row r="31" spans="1:40" ht="40" customHeight="1" thickBot="1">
      <c r="A31" s="408"/>
      <c r="B31" s="591" t="s">
        <v>389</v>
      </c>
      <c r="C31" s="591"/>
      <c r="D31" s="591"/>
      <c r="E31" s="591"/>
      <c r="F31" s="591"/>
      <c r="G31" s="591"/>
      <c r="H31" s="591"/>
      <c r="I31" s="591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97"/>
      <c r="W31" s="597"/>
      <c r="X31" s="597"/>
      <c r="Y31" s="597"/>
      <c r="Z31" s="597"/>
      <c r="AA31" s="597"/>
      <c r="AB31" s="600"/>
      <c r="AC31" s="601"/>
      <c r="AD31" s="601"/>
      <c r="AE31" s="600"/>
      <c r="AF31" s="601"/>
      <c r="AG31" s="601"/>
      <c r="AH31" s="601"/>
      <c r="AI31" s="601"/>
      <c r="AJ31" s="601"/>
      <c r="AK31" s="601"/>
      <c r="AL31" s="601"/>
      <c r="AM31" s="601"/>
      <c r="AN31" s="605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40" customHeight="1">
      <c r="A33" s="405"/>
      <c r="B33" s="584" t="s">
        <v>390</v>
      </c>
      <c r="C33" s="584"/>
      <c r="D33" s="584"/>
      <c r="E33" s="584"/>
      <c r="F33" s="584"/>
      <c r="G33" s="584"/>
      <c r="H33" s="584"/>
      <c r="I33" s="584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94"/>
      <c r="W33" s="594"/>
      <c r="X33" s="594"/>
      <c r="Y33" s="594"/>
      <c r="Z33" s="594"/>
      <c r="AA33" s="594"/>
      <c r="AB33" s="592"/>
      <c r="AC33" s="593"/>
      <c r="AD33" s="593"/>
      <c r="AE33" s="592"/>
      <c r="AF33" s="593"/>
      <c r="AG33" s="593"/>
      <c r="AH33" s="593"/>
      <c r="AI33" s="593"/>
      <c r="AJ33" s="593"/>
      <c r="AK33" s="593"/>
      <c r="AL33" s="593"/>
      <c r="AM33" s="593"/>
      <c r="AN33" s="598"/>
    </row>
    <row r="34" spans="1:40" ht="40" customHeight="1">
      <c r="A34" s="405"/>
      <c r="B34" s="585" t="s">
        <v>391</v>
      </c>
      <c r="C34" s="585"/>
      <c r="D34" s="585"/>
      <c r="E34" s="585"/>
      <c r="F34" s="585"/>
      <c r="G34" s="585"/>
      <c r="H34" s="585"/>
      <c r="I34" s="585"/>
      <c r="J34" s="553"/>
      <c r="K34" s="554"/>
      <c r="L34" s="554"/>
      <c r="M34" s="554"/>
      <c r="N34" s="554"/>
      <c r="O34" s="555"/>
      <c r="P34" s="553"/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6"/>
      <c r="AC34" s="587"/>
      <c r="AD34" s="587"/>
      <c r="AE34" s="586"/>
      <c r="AF34" s="587"/>
      <c r="AG34" s="587"/>
      <c r="AH34" s="587"/>
      <c r="AI34" s="587"/>
      <c r="AJ34" s="587"/>
      <c r="AK34" s="587"/>
      <c r="AL34" s="587"/>
      <c r="AM34" s="587"/>
      <c r="AN34" s="599"/>
    </row>
    <row r="35" spans="1:40" ht="40" customHeight="1" thickBot="1">
      <c r="A35" s="408"/>
      <c r="B35" s="590" t="s">
        <v>392</v>
      </c>
      <c r="C35" s="590"/>
      <c r="D35" s="590"/>
      <c r="E35" s="590"/>
      <c r="F35" s="590"/>
      <c r="G35" s="590"/>
      <c r="H35" s="590"/>
      <c r="I35" s="590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97"/>
      <c r="W35" s="597"/>
      <c r="X35" s="597"/>
      <c r="Y35" s="597"/>
      <c r="Z35" s="597"/>
      <c r="AA35" s="597"/>
      <c r="AB35" s="600"/>
      <c r="AC35" s="601"/>
      <c r="AD35" s="601"/>
      <c r="AE35" s="600"/>
      <c r="AF35" s="601"/>
      <c r="AG35" s="601"/>
      <c r="AH35" s="601"/>
      <c r="AI35" s="601"/>
      <c r="AJ35" s="601"/>
      <c r="AK35" s="601"/>
      <c r="AL35" s="601"/>
      <c r="AM35" s="601"/>
      <c r="AN35" s="605"/>
    </row>
    <row r="36" spans="1:40" ht="15" customHeight="1">
      <c r="A36" s="606" t="s">
        <v>393</v>
      </c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06"/>
      <c r="T36" s="606"/>
      <c r="U36" s="606"/>
      <c r="V36" s="606"/>
      <c r="W36" s="606"/>
      <c r="X36" s="606"/>
      <c r="Y36" s="606"/>
      <c r="Z36" s="606"/>
      <c r="AA36" s="606"/>
      <c r="AB36" s="606"/>
      <c r="AC36" s="606"/>
      <c r="AD36" s="606"/>
      <c r="AE36" s="606"/>
      <c r="AF36" s="606"/>
      <c r="AG36" s="606"/>
      <c r="AH36" s="606"/>
      <c r="AI36" s="606"/>
      <c r="AJ36" s="606"/>
      <c r="AK36" s="606"/>
      <c r="AL36" s="606"/>
      <c r="AM36" s="606"/>
      <c r="AN36" s="606"/>
    </row>
    <row r="37" spans="1:40" ht="15" customHeight="1">
      <c r="A37" s="606" t="s">
        <v>394</v>
      </c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606"/>
      <c r="AJ37" s="606"/>
      <c r="AK37" s="606"/>
      <c r="AL37" s="606"/>
      <c r="AM37" s="606"/>
      <c r="AN37" s="606"/>
    </row>
    <row r="38" spans="1:40" ht="15" customHeight="1">
      <c r="A38" s="606" t="s">
        <v>395</v>
      </c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606"/>
      <c r="P38" s="606"/>
      <c r="Q38" s="606"/>
      <c r="R38" s="606"/>
      <c r="S38" s="606"/>
      <c r="T38" s="606"/>
      <c r="U38" s="606"/>
      <c r="V38" s="606"/>
      <c r="W38" s="606"/>
      <c r="X38" s="606"/>
      <c r="Y38" s="606"/>
      <c r="Z38" s="606"/>
      <c r="AA38" s="606"/>
      <c r="AB38" s="606"/>
      <c r="AC38" s="606"/>
      <c r="AD38" s="606"/>
      <c r="AE38" s="606"/>
      <c r="AF38" s="606"/>
      <c r="AG38" s="606"/>
      <c r="AH38" s="606"/>
      <c r="AI38" s="606"/>
      <c r="AJ38" s="606"/>
      <c r="AK38" s="606"/>
      <c r="AL38" s="606"/>
      <c r="AM38" s="606"/>
      <c r="AN38" s="606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"/>
  <cols>
    <col min="1" max="1" width="2.6328125" style="2" customWidth="1"/>
    <col min="2" max="2" width="2.6328125" customWidth="1"/>
    <col min="3" max="3" width="8.90625" customWidth="1"/>
    <col min="5" max="5" width="9.08984375" customWidth="1"/>
    <col min="19" max="19" width="9" style="2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"/>
  <cols>
    <col min="1" max="1" width="2.6328125" style="16" customWidth="1"/>
    <col min="2" max="2" width="2.6328125" customWidth="1"/>
    <col min="6" max="8" width="9" style="15"/>
    <col min="9" max="9" width="9" style="16"/>
    <col min="16" max="16" width="10.26953125" customWidth="1"/>
    <col min="32" max="32" width="10.26953125" customWidth="1"/>
    <col min="48" max="48" width="10.269531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株式会社 青山</cp:lastModifiedBy>
  <cp:lastPrinted>2021-03-04T10:23:32Z</cp:lastPrinted>
  <dcterms:created xsi:type="dcterms:W3CDTF">2020-12-23T05:28:24Z</dcterms:created>
  <dcterms:modified xsi:type="dcterms:W3CDTF">2021-08-27T09:05:45Z</dcterms:modified>
</cp:coreProperties>
</file>