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zor\Desktop\R3現況報告\"/>
    </mc:Choice>
  </mc:AlternateContent>
  <xr:revisionPtr revIDLastSave="0" documentId="13_ncr:1_{C02B1079-68F4-444F-ABDA-1F8C1C150117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<sst xmlns="http://schemas.openxmlformats.org/spreadsheetml/2006/main" count="2921" uniqueCount="2532">
  <si>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</si>
  <si>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</si>
  <si>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</si>
  <si>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</si>
  <si>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</si>
  <si>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</si>
  <si>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</si>
  <si>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</si>
  <si>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</si>
  <si>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</si>
  <si>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</si>
  <si>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</si>
  <si>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</si>
  <si>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</si>
  <si>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</si>
  <si>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</si>
  <si>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</si>
  <si>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</si>
  <si>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</si>
  <si>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</si>
  <si>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</si>
  <si>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</si>
  <si>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</si>
  <si>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</si>
  <si>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</si>
  <si>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</si>
  <si>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</si>
  <si>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</si>
  <si>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</si>
  <si>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</si>
  <si>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</si>
  <si>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</si>
  <si>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</si>
  <si>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</si>
  <si>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</si>
  <si>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</si>
  <si>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</si>
  <si>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</si>
  <si>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</si>
  <si>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</si>
  <si>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</si>
  <si>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</si>
  <si>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</si>
  <si>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</si>
  <si>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</si>
  <si>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</si>
  <si>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</si>
  <si>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</si>
  <si>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</si>
  <si>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</si>
  <si>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</si>
  <si>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</si>
  <si>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</si>
  <si>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</si>
  <si>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</si>
  <si>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</si>
  <si>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</si>
  <si>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</si>
  <si>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</si>
  <si>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</si>
  <si>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</si>
  <si>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</si>
  <si>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</si>
  <si>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</si>
  <si>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</si>
  <si>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</si>
  <si>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</si>
  <si>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</si>
  <si>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</si>
  <si>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</si>
  <si>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</si>
  <si>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</si>
  <si>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</si>
  <si>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</si>
  <si>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</si>
  <si>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</si>
  <si>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</si>
  <si>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</si>
  <si>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</si>
  <si>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</si>
  <si>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</si>
  <si>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</si>
  <si>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</si>
  <si>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</si>
  <si>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</si>
  <si>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</si>
  <si>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</si>
  <si>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</si>
  <si>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</si>
  <si>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</si>
  <si>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</si>
  <si>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</si>
  <si>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</si>
  <si>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</si>
  <si>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</si>
  <si>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</si>
  <si>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</si>
  <si>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</si>
  <si>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</si>
  <si>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</si>
  <si>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</si>
  <si>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</si>
  <si>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</si>
  <si>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</si>
  <si>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</si>
  <si>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</si>
  <si>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</si>
  <si>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</si>
  <si>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</si>
  <si>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</si>
  <si>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</si>
  <si>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</si>
  <si>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</si>
  <si>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</si>
  <si>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</si>
  <si>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</si>
  <si>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</si>
  <si>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</si>
  <si>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</si>
  <si>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</si>
  <si>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</si>
  <si>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</si>
  <si>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</si>
  <si>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</si>
  <si>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</si>
  <si>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</si>
  <si>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</si>
  <si>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</si>
  <si>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</si>
  <si>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</si>
  <si>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</si>
  <si>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</si>
  <si>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</si>
  <si>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</si>
  <si>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</si>
  <si>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</si>
  <si>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</si>
  <si>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</si>
  <si>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</si>
  <si>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</si>
  <si>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</si>
  <si>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</si>
  <si>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</si>
  <si>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</si>
  <si>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</si>
  <si>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</si>
  <si>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</si>
  <si>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</si>
  <si>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</si>
  <si>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</si>
  <si>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</si>
  <si>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</si>
  <si>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</si>
  <si>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</si>
  <si>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</si>
  <si>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</si>
  <si>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</si>
  <si>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</si>
  <si>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</si>
  <si>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</si>
  <si>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</si>
  <si>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</si>
  <si>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</si>
  <si>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</si>
  <si>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</si>
  <si>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</si>
  <si>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</si>
  <si>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</si>
  <si>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</si>
  <si>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</si>
  <si>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</si>
  <si>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</si>
  <si>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</si>
  <si>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</si>
  <si>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</si>
  <si>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</si>
  <si>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</si>
  <si>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</si>
  <si>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</si>
  <si>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</si>
  <si>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</si>
  <si>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</si>
  <si>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</si>
  <si>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</si>
  <si>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</si>
  <si>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</si>
  <si>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</si>
  <si>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</si>
  <si>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</si>
  <si>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</si>
  <si>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</si>
  <si>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</si>
  <si>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</si>
  <si>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</si>
  <si>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</si>
  <si>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</si>
  <si>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</si>
  <si>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</si>
  <si>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</si>
  <si>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</si>
  <si>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</si>
  <si>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</si>
  <si>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</si>
  <si>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</si>
  <si>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</si>
  <si>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</si>
  <si>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</si>
  <si>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</si>
  <si>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</si>
  <si>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</si>
  <si>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</si>
  <si>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</si>
  <si>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</si>
  <si>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</si>
  <si>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</si>
  <si>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</si>
  <si>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</si>
  <si>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</si>
  <si>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</si>
  <si>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</si>
  <si>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</si>
  <si>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</si>
  <si>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</si>
  <si>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</si>
  <si>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</si>
  <si>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</si>
  <si>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</si>
  <si>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</si>
  <si>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</si>
  <si>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</si>
  <si>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</si>
  <si>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</si>
  <si>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</si>
  <si>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</si>
  <si>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</si>
  <si>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</si>
  <si>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</si>
  <si>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</si>
  <si>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</si>
  <si>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</si>
  <si>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</si>
  <si>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</si>
  <si>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</si>
  <si>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</si>
  <si>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</si>
  <si>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</si>
  <si>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</si>
  <si>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</si>
  <si>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</si>
  <si>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</si>
  <si>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</si>
  <si>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</si>
  <si>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</si>
  <si>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</si>
  <si>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</si>
  <si>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</si>
  <si>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</si>
  <si>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</si>
  <si>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</si>
  <si>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</si>
  <si>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</si>
  <si>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</si>
  <si>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</si>
  <si>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</si>
  <si>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</si>
  <si>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</si>
  <si>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</si>
  <si>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</si>
  <si>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</si>
  <si>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</si>
  <si>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</si>
  <si>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</si>
  <si>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</si>
  <si>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</si>
  <si>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</si>
  <si>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</si>
  <si>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</si>
  <si>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</si>
  <si>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</si>
  <si>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</si>
  <si>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</si>
  <si>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</si>
  <si>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</si>
  <si>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</si>
  <si>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</si>
  <si>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</si>
  <si>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</si>
  <si>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</si>
  <si>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</si>
  <si>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</si>
  <si>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</si>
  <si>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</si>
  <si>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</si>
  <si>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</si>
  <si>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</si>
  <si>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</si>
  <si>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</si>
  <si>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</si>
  <si>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</si>
  <si>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</si>
  <si>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</si>
  <si>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</si>
  <si>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</si>
  <si>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</si>
  <si>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</si>
  <si>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</si>
  <si>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</si>
  <si>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</si>
  <si>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</si>
  <si>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</si>
  <si>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</si>
  <si>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</si>
  <si>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</si>
  <si>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</si>
  <si>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</si>
  <si>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</si>
  <si>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</si>
  <si>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</si>
  <si>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</si>
  <si>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</si>
  <si>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</si>
  <si>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</si>
  <si>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</si>
  <si>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</si>
  <si>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</si>
  <si>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</si>
  <si>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</si>
  <si>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</si>
  <si>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</si>
  <si>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</si>
  <si>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</si>
  <si>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</si>
  <si>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</si>
  <si>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</si>
  <si>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</si>
  <si>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</si>
  <si>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</si>
  <si>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</si>
  <si>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</si>
  <si>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</si>
  <si>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</si>
  <si>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</si>
  <si>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</si>
  <si>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</si>
  <si>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</si>
  <si>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</si>
  <si>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</si>
  <si>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</si>
  <si>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</si>
  <si>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</si>
  <si>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</si>
  <si>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</si>
  <si>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</si>
  <si>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</si>
  <si>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</si>
  <si>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</si>
  <si>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</si>
  <si>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</si>
  <si>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</si>
  <si>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</si>
  <si>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</si>
  <si>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</si>
  <si>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</si>
  <si>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</si>
  <si>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</si>
  <si>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</si>
  <si>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</si>
  <si>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</si>
  <si>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</si>
  <si>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</si>
  <si>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</si>
  <si>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</si>
  <si>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</si>
  <si>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</si>
  <si>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</si>
  <si>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</si>
  <si>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</si>
  <si>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</si>
  <si>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</si>
  <si>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</si>
  <si>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</si>
  <si>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</si>
  <si>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</si>
  <si>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</si>
  <si>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</si>
  <si>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</si>
  <si>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</si>
  <si>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</si>
  <si>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</si>
  <si>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</si>
  <si>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</si>
  <si>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</si>
  <si>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</si>
  <si>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</si>
  <si>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</si>
  <si>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</si>
  <si>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</si>
  <si>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</si>
  <si>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</si>
  <si>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</si>
  <si>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</si>
  <si>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</si>
  <si>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</si>
  <si>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</si>
  <si>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</si>
  <si>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</si>
  <si>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</si>
  <si>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</si>
  <si>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</si>
  <si>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</si>
  <si>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</si>
  <si>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</si>
  <si>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</si>
  <si>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</si>
  <si>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</si>
  <si>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</si>
  <si>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</si>
  <si>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</si>
  <si>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</si>
  <si>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</si>
  <si>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</si>
  <si>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</si>
  <si>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</si>
  <si>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</si>
  <si>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</si>
  <si>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</si>
  <si>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</si>
  <si>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</si>
  <si>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</si>
  <si>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</si>
  <si>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</si>
  <si>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</si>
  <si>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</si>
  <si>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</si>
  <si>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</si>
  <si>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</si>
  <si>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</si>
  <si>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</si>
  <si>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</si>
  <si>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</si>
  <si>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</si>
  <si>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</si>
  <si>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</si>
  <si>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</si>
  <si>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</si>
  <si>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</si>
  <si>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</si>
  <si>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</si>
  <si>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</si>
  <si>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</si>
  <si>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</si>
  <si>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</si>
  <si>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</si>
  <si>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</si>
  <si>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</si>
  <si>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</si>
  <si>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</si>
  <si>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</si>
  <si>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</si>
  <si>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</si>
  <si>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</si>
  <si>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</si>
  <si>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</si>
  <si>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</si>
  <si>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</si>
  <si>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</si>
  <si>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</si>
  <si>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</si>
  <si>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</si>
  <si>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</si>
  <si>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</si>
  <si>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</si>
  <si>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</si>
  <si>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</si>
  <si>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</si>
  <si>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</si>
  <si>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</si>
  <si>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</si>
  <si>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</si>
  <si>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</si>
  <si>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</si>
  <si>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</si>
  <si>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</si>
  <si>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</si>
  <si>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</si>
  <si>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</si>
  <si>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</si>
  <si>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</si>
  <si>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</si>
  <si>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</si>
  <si>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</si>
  <si>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</si>
  <si>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</si>
  <si>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</si>
  <si>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</si>
  <si>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</si>
  <si>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</si>
  <si>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</si>
  <si>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</si>
  <si>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</si>
  <si>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</si>
  <si>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</si>
  <si>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</si>
  <si>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</si>
  <si>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</si>
  <si>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</si>
  <si>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</si>
  <si>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</si>
  <si>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</si>
  <si>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</si>
  <si>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</si>
  <si>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</si>
  <si>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</si>
  <si>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</si>
  <si>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</si>
  <si>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</si>
  <si>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</si>
  <si>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</si>
  <si>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</si>
  <si>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</si>
  <si>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</si>
  <si>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</si>
  <si>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</si>
  <si>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</si>
  <si>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</si>
  <si>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</si>
  <si>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</si>
  <si>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</si>
  <si>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</si>
  <si>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</si>
  <si>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</si>
  <si>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</si>
  <si>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</si>
  <si>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</si>
  <si>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</si>
  <si>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</si>
  <si>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</si>
  <si>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</si>
  <si>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</si>
  <si>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</si>
  <si>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</si>
  <si>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</si>
  <si>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</si>
  <si>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</si>
  <si>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</si>
  <si>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</si>
  <si>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</si>
  <si>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</si>
  <si>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</si>
  <si>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</si>
  <si>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</si>
  <si>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</si>
  <si>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</si>
  <si>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</si>
  <si>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</si>
  <si>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</si>
  <si>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</si>
  <si>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</si>
  <si>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</si>
  <si>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</si>
  <si>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</si>
  <si>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</si>
  <si>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</si>
  <si>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</si>
  <si>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</si>
  <si>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</si>
  <si>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</si>
  <si>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</si>
  <si>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</si>
  <si>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</si>
  <si>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</si>
  <si>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</si>
  <si>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</si>
  <si>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</si>
  <si>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</si>
  <si>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</si>
  <si>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</si>
  <si>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</si>
  <si>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</si>
  <si>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</si>
  <si>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</si>
  <si>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</si>
  <si>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</si>
  <si>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</si>
  <si>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</si>
  <si>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</si>
  <si>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</si>
  <si>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</si>
  <si>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</si>
  <si>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</si>
  <si>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</si>
  <si>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</si>
  <si>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</si>
  <si>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</si>
  <si>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</si>
  <si>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</si>
  <si>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</si>
  <si>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</si>
  <si>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</si>
  <si>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</si>
  <si>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</si>
  <si>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</si>
  <si>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</si>
  <si>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</si>
  <si>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</si>
  <si>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</si>
  <si>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</si>
  <si>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</si>
  <si>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</si>
  <si>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</si>
  <si>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</si>
  <si>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</si>
  <si>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</si>
  <si>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</si>
  <si>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</si>
  <si>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</si>
  <si>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</si>
  <si>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</si>
  <si>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</si>
  <si>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</si>
  <si>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</si>
  <si>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</si>
  <si>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</si>
  <si>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</si>
  <si>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</si>
  <si>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</si>
  <si>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</si>
  <si>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</si>
  <si>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</si>
  <si>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</si>
  <si>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</si>
  <si>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</si>
  <si>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</si>
  <si>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</si>
  <si>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</si>
  <si>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</si>
  <si>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</si>
  <si>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</si>
  <si>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</si>
  <si>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</si>
  <si>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</si>
  <si>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</si>
  <si>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</si>
  <si>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</si>
  <si>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</si>
  <si>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</si>
  <si>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</si>
  <si>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</si>
  <si>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</si>
  <si>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</si>
  <si>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</si>
  <si>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</si>
  <si>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</si>
  <si>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</si>
  <si>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</si>
  <si>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</si>
  <si>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</si>
  <si>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</si>
  <si>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</si>
  <si>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</si>
  <si>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</si>
  <si>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</si>
  <si>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</si>
  <si>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</si>
  <si>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</si>
  <si>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</si>
  <si>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</si>
  <si>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</si>
  <si>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</si>
  <si>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</si>
  <si>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</si>
  <si>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</si>
  <si>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</si>
  <si>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</si>
  <si>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</si>
  <si>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</si>
  <si>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</si>
  <si>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</si>
  <si>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</si>
  <si>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</si>
  <si>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</si>
  <si>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</si>
  <si>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</si>
  <si>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</si>
  <si>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</si>
  <si>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</si>
  <si>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</si>
  <si>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</si>
  <si>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</si>
  <si>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</si>
  <si>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</si>
  <si>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</si>
  <si>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</si>
  <si>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</si>
  <si>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</si>
  <si>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</si>
  <si>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</si>
  <si>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</si>
  <si>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</si>
  <si>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</si>
  <si>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</si>
  <si>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</si>
  <si>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</si>
  <si>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</si>
  <si>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</si>
  <si>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</si>
  <si>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</si>
  <si>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</si>
  <si>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</si>
  <si>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</si>
  <si>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</si>
  <si>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</si>
  <si>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</si>
  <si>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</si>
  <si>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</si>
  <si>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</si>
  <si>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</si>
  <si>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</si>
  <si>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</si>
  <si>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</si>
  <si>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</si>
  <si>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</si>
  <si>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</si>
  <si>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</si>
  <si>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</si>
  <si>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</si>
  <si>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</si>
  <si>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</si>
  <si>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</si>
  <si>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</si>
  <si>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</si>
  <si>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</si>
  <si>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</si>
  <si>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</si>
  <si>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</si>
  <si>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</si>
  <si>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</si>
  <si>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</si>
  <si>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</si>
  <si>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</si>
  <si>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</si>
  <si>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</si>
  <si>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</si>
  <si>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</si>
  <si>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</si>
  <si>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</si>
  <si>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</si>
  <si>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</si>
  <si>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</si>
  <si>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</si>
  <si>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</si>
  <si>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</si>
  <si>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</si>
  <si>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</si>
  <si>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</si>
  <si>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</si>
  <si>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</si>
  <si>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</si>
  <si>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</si>
  <si>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</si>
  <si>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</si>
  <si>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</si>
  <si>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</si>
  <si>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</si>
  <si>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</si>
  <si>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</si>
  <si>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</si>
  <si>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</si>
  <si>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</si>
  <si>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</si>
  <si>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</si>
  <si>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</si>
  <si>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</si>
  <si>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</si>
  <si>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</si>
  <si>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</si>
  <si>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</si>
  <si>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</si>
  <si>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</si>
  <si>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</si>
  <si>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</si>
  <si>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</si>
  <si>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</si>
  <si>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</si>
  <si>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</si>
  <si>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</si>
  <si>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</si>
  <si>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</si>
  <si>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</si>
  <si>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</si>
  <si>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</si>
  <si>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</si>
  <si>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</si>
  <si>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</si>
  <si>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</si>
  <si>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</si>
  <si>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</si>
  <si>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</si>
  <si>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</si>
  <si>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</si>
  <si>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</si>
  <si>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</si>
  <si>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</si>
  <si>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</si>
  <si>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</si>
  <si>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</si>
  <si>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</si>
  <si>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</si>
  <si>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</si>
  <si>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</si>
  <si>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</si>
  <si>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</si>
  <si>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</si>
  <si>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</si>
  <si>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</si>
  <si>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</si>
  <si>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</si>
  <si>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</si>
  <si>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</si>
  <si>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</si>
  <si>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</si>
  <si>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</si>
  <si>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</si>
  <si>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</si>
  <si>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</si>
  <si>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</si>
  <si>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</si>
  <si>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</si>
  <si>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</si>
  <si>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</si>
  <si>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</si>
  <si>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</si>
  <si>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</si>
  <si>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</si>
  <si>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</si>
  <si>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</si>
  <si>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</si>
  <si>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</si>
  <si>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</si>
  <si>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</si>
  <si>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</si>
  <si>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</si>
  <si>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</si>
  <si>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</si>
  <si>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</si>
  <si>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</si>
  <si>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</si>
  <si>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</si>
  <si>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</si>
  <si>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</si>
  <si>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</si>
  <si>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</si>
  <si>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</si>
  <si>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</si>
  <si>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</si>
  <si>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</si>
  <si>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</si>
  <si>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</si>
  <si>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</si>
  <si>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</si>
  <si>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</si>
  <si>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</si>
  <si>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</si>
  <si>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</si>
  <si>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</si>
  <si>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</si>
  <si>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</si>
  <si>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</si>
  <si>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</si>
  <si>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</si>
  <si>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</si>
  <si>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</si>
  <si>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</si>
  <si>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</si>
  <si>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</si>
  <si>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</si>
  <si>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</si>
  <si>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</si>
  <si>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</si>
  <si>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</si>
  <si>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</si>
  <si>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</si>
  <si>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</si>
  <si>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</si>
  <si>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</si>
  <si>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</si>
  <si>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</si>
  <si>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</si>
  <si>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</si>
  <si>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</si>
  <si>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</si>
  <si>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</si>
  <si>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</si>
  <si>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</si>
  <si>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</si>
  <si>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</si>
  <si>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</si>
  <si>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</si>
  <si>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</si>
  <si>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</si>
  <si>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</si>
  <si>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</si>
  <si>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</si>
  <si>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</si>
  <si>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</si>
  <si>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</si>
  <si>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</si>
  <si>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</si>
  <si>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</si>
  <si>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</si>
  <si>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</si>
  <si>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</si>
  <si>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</si>
  <si>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</si>
  <si>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</si>
  <si>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</si>
  <si>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</si>
  <si>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</si>
  <si>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</si>
  <si>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</si>
  <si>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</si>
  <si>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</si>
  <si>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</si>
  <si>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</si>
  <si>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</si>
  <si>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</si>
  <si>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</si>
  <si>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</si>
  <si>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</si>
  <si>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</si>
  <si>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</si>
  <si>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</si>
  <si>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</si>
  <si>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</si>
  <si>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</si>
  <si>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</si>
  <si>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</si>
  <si>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</si>
  <si>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</si>
  <si>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</si>
  <si>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</si>
  <si>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</si>
  <si>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</si>
  <si>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</si>
  <si>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</si>
  <si>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</si>
  <si>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</si>
  <si>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</si>
  <si>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</si>
  <si>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</si>
  <si>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</si>
  <si>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</si>
  <si>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</si>
  <si>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</si>
  <si>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</si>
  <si>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</si>
  <si>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</si>
  <si>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</si>
  <si>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</si>
  <si>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</si>
  <si>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</si>
  <si>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</si>
  <si>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</si>
  <si>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</si>
  <si>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</si>
  <si>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</si>
  <si>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</si>
  <si>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</si>
  <si>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</si>
  <si>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</si>
  <si>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</si>
  <si>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</si>
  <si>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</si>
  <si>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</si>
  <si>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</si>
  <si>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</si>
  <si>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</si>
  <si>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</si>
  <si>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</si>
  <si>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</si>
  <si>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</si>
  <si>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</si>
  <si>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</si>
  <si>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</si>
  <si>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</si>
  <si>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</si>
  <si>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</si>
  <si>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</si>
  <si>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</si>
  <si>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</si>
  <si>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</si>
  <si>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</si>
  <si>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</si>
  <si>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</si>
  <si>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</si>
  <si>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</si>
  <si>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</si>
  <si>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</si>
  <si>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</si>
  <si>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</si>
  <si>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</si>
  <si>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</si>
  <si>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</si>
  <si>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</si>
  <si>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</si>
  <si>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</si>
  <si>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</si>
  <si>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</si>
  <si>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</si>
  <si>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</si>
  <si>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</si>
  <si>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</si>
  <si>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</si>
  <si>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</si>
  <si>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</si>
  <si>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</si>
  <si>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</si>
  <si>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</si>
  <si>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</si>
  <si>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</si>
  <si>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</si>
  <si>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</si>
  <si>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</si>
  <si>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</si>
  <si>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</si>
  <si>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</si>
  <si>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</si>
  <si>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</si>
  <si>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</si>
  <si>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</si>
  <si>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</si>
  <si>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</si>
  <si>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</si>
  <si>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</si>
  <si>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</si>
  <si>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</si>
  <si>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</si>
  <si>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</si>
  <si>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</si>
  <si>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</si>
  <si>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</si>
  <si>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</si>
  <si>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</si>
  <si>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</si>
  <si>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</si>
  <si>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</si>
  <si>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</si>
  <si>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</si>
  <si>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</si>
  <si>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</si>
  <si>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</si>
  <si>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</si>
  <si>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</si>
  <si>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</si>
  <si>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</si>
  <si>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</si>
  <si>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</si>
  <si>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</si>
  <si>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</si>
  <si>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</si>
  <si>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</si>
  <si>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</si>
  <si>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</si>
  <si>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</si>
  <si>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</si>
  <si>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</si>
  <si>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</si>
  <si>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</si>
  <si>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</si>
  <si>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</si>
  <si>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</si>
  <si>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</si>
  <si>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</si>
  <si>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</si>
  <si>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</si>
  <si>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</si>
  <si>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</si>
  <si>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</si>
  <si>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</si>
  <si>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</si>
  <si>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</si>
  <si>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</si>
  <si>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</si>
  <si>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</si>
  <si>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</si>
  <si>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</si>
  <si>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</si>
  <si>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</si>
  <si>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</si>
  <si>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</si>
  <si>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</si>
  <si>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</si>
  <si>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</si>
  <si>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</si>
  <si>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</si>
  <si>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</si>
  <si>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</si>
  <si>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</si>
  <si>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</si>
  <si>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</si>
  <si>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</si>
  <si>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</si>
  <si>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</si>
  <si>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</si>
  <si>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</si>
  <si>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</si>
  <si>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</si>
  <si>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</si>
  <si>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</si>
  <si>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</si>
  <si>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</si>
  <si>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</si>
  <si>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</si>
  <si>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</si>
  <si>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</si>
  <si>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</si>
  <si>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</si>
  <si>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</si>
  <si>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</si>
  <si>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</si>
  <si>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</si>
  <si>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</si>
  <si>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</si>
  <si>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</si>
  <si>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</si>
  <si>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</si>
  <si>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</si>
  <si>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</si>
  <si>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</si>
  <si>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</si>
  <si>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</si>
  <si>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</si>
  <si>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</si>
  <si>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</si>
  <si>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</si>
  <si>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</si>
  <si>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</si>
  <si>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</si>
  <si>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</si>
  <si>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</si>
  <si>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</si>
  <si>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</si>
  <si>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</si>
  <si>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</si>
  <si>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</si>
  <si>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</si>
  <si>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</si>
  <si>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</si>
  <si>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</si>
  <si>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</si>
  <si>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</si>
  <si>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</si>
  <si>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</si>
  <si>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</si>
  <si>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</si>
  <si>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</si>
  <si>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</si>
  <si>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</si>
  <si>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</si>
  <si>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</si>
  <si>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</si>
  <si>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</si>
  <si>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</si>
  <si>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</si>
  <si>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</si>
  <si>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</si>
  <si>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</si>
  <si>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</si>
  <si>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</si>
  <si>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</si>
  <si>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</si>
  <si>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</si>
  <si>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</si>
  <si>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</si>
  <si>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</si>
  <si>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</si>
  <si>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</si>
  <si>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</si>
  <si>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</si>
  <si>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</si>
  <si>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</si>
  <si>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</si>
  <si>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</si>
  <si>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</si>
  <si>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</si>
  <si>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</si>
  <si>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</si>
  <si>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</si>
  <si>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</si>
  <si>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</si>
  <si>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</si>
  <si>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</si>
  <si>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</si>
  <si>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</si>
  <si>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</si>
  <si>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</si>
  <si>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</si>
  <si>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</si>
  <si>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</si>
  <si>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</si>
  <si>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</si>
  <si>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</si>
  <si>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</si>
  <si>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</si>
  <si>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</si>
  <si>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</si>
  <si>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</si>
  <si>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</si>
  <si>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</si>
  <si>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</si>
  <si>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</si>
  <si>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</si>
  <si>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</si>
  <si>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</si>
  <si>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</si>
  <si>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</si>
  <si>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</si>
  <si>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</si>
  <si>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</si>
  <si>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</si>
  <si>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</si>
  <si>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</si>
  <si>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</si>
  <si>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</si>
  <si>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</si>
  <si>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</si>
  <si>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</si>
  <si>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</si>
  <si>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</si>
  <si>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</si>
  <si>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</si>
  <si>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</si>
  <si>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</si>
  <si>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</si>
  <si>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</si>
  <si>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</si>
  <si>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</si>
  <si>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</si>
  <si>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</si>
  <si>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</si>
  <si>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</si>
  <si>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</si>
  <si>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</si>
  <si>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</si>
  <si>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</si>
  <si>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</si>
  <si>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</si>
  <si>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</si>
  <si>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</si>
  <si>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</si>
  <si>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</si>
  <si>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</si>
  <si>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</si>
  <si>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</si>
  <si>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</si>
  <si>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</si>
  <si>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</si>
  <si>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</si>
  <si>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</si>
  <si>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</si>
  <si>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</si>
  <si>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</si>
  <si>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</si>
  <si>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</si>
  <si>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</si>
  <si>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</si>
  <si>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</si>
  <si>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</si>
  <si>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</si>
  <si>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</si>
  <si>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</si>
  <si>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</si>
  <si>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</si>
  <si>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</si>
  <si>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</si>
  <si>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</si>
  <si>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</si>
  <si>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</si>
  <si>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</si>
  <si>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</si>
  <si>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</si>
  <si>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</si>
  <si>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</si>
  <si>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</si>
  <si>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</si>
  <si>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</si>
  <si>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</si>
  <si>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</si>
  <si>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</si>
  <si>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</si>
  <si>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</si>
  <si>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</si>
  <si>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</si>
  <si>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</si>
  <si>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</si>
  <si>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</si>
  <si>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</si>
  <si>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</si>
  <si>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</si>
  <si>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</si>
  <si>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</si>
  <si>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</si>
  <si>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</si>
  <si>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</si>
  <si>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</si>
  <si>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</si>
  <si>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</si>
  <si>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</si>
  <si>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</si>
  <si>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</si>
  <si>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</si>
  <si>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</si>
  <si>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</si>
  <si>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</si>
  <si>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</si>
  <si>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</si>
  <si>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</si>
  <si>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</si>
  <si>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</si>
  <si>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</si>
  <si>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</si>
  <si>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</si>
  <si>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</si>
  <si>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</si>
  <si>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</si>
  <si>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</si>
  <si>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</si>
  <si>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</si>
  <si>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</si>
  <si>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</si>
  <si>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</si>
  <si>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</si>
  <si>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</si>
  <si>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</si>
  <si>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</si>
  <si>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</si>
  <si>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</si>
  <si>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</si>
  <si>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</si>
  <si>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</si>
  <si>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</si>
  <si>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</si>
  <si>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</si>
  <si>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</si>
  <si>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</si>
  <si>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</si>
  <si>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</si>
  <si>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</si>
  <si>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</si>
  <si>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</si>
  <si>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</si>
  <si>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</si>
  <si>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</si>
  <si>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</si>
  <si>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</si>
  <si>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</si>
  <si>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</si>
  <si>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</si>
  <si>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</si>
  <si>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</si>
  <si>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</si>
  <si>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</si>
  <si>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</si>
  <si>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</si>
  <si>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</si>
  <si>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</si>
  <si>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</si>
  <si>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</si>
  <si>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</si>
  <si>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</si>
  <si>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</si>
  <si>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</si>
  <si>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</si>
  <si>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</si>
  <si>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</si>
  <si>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</si>
  <si>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</si>
  <si>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</si>
  <si>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</si>
  <si>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</si>
  <si>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</si>
  <si>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</si>
  <si>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</si>
  <si>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</si>
  <si>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</si>
  <si>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</si>
  <si>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</si>
  <si>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</si>
  <si>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</si>
  <si>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</si>
  <si>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</si>
  <si>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</si>
  <si>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</si>
  <si>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</si>
  <si>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</si>
  <si>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</si>
  <si>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</si>
  <si>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</si>
  <si>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</si>
  <si>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</si>
  <si>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</si>
  <si>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</si>
  <si>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</si>
  <si>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</si>
  <si>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</si>
  <si>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</si>
  <si>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</si>
  <si>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</si>
  <si>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</si>
  <si>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</si>
  <si>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</si>
  <si>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</si>
  <si>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</si>
  <si>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</si>
  <si>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</si>
  <si>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</si>
  <si>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</si>
  <si>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</si>
  <si>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</si>
  <si>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</si>
  <si>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</si>
  <si>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</si>
  <si>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</si>
  <si>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</si>
  <si>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</si>
  <si>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</si>
  <si>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</si>
  <si>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</si>
  <si>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</si>
  <si>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</si>
  <si>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</si>
  <si>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</si>
  <si>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</si>
  <si>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</si>
  <si>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</si>
  <si>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</si>
  <si>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</si>
  <si>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</si>
  <si>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</si>
  <si>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</si>
  <si>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</si>
  <si>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</si>
  <si>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</si>
  <si>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</si>
  <si>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</si>
  <si>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</si>
  <si>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</si>
  <si>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</si>
  <si>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</si>
  <si>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</si>
  <si>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</si>
  <si>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</si>
  <si>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</si>
  <si>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</si>
  <si>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</si>
  <si>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</si>
  <si>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</si>
  <si>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</si>
  <si>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</si>
  <si>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</si>
  <si>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</si>
  <si>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</si>
  <si>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</si>
  <si>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</si>
  <si>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</si>
  <si>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</si>
  <si>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</si>
  <si>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</si>
  <si>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</si>
  <si>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</si>
  <si>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</si>
  <si>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</si>
  <si>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</si>
  <si>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</si>
  <si>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</si>
  <si>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</si>
  <si>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</si>
  <si>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</si>
  <si>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</si>
  <si>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</si>
  <si>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</si>
  <si>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</si>
  <si>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</si>
  <si>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</si>
  <si>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</si>
  <si>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</si>
  <si>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</si>
  <si>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</si>
  <si>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</si>
  <si>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</si>
  <si>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</si>
  <si>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</si>
  <si>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</si>
  <si>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</si>
  <si>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</si>
  <si>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</si>
  <si>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</si>
  <si>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</si>
  <si>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</si>
  <si>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</si>
  <si>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</si>
  <si>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</si>
  <si>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</si>
  <si>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</si>
  <si>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</si>
  <si>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</si>
  <si>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</si>
  <si>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</si>
  <si>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</si>
  <si>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</si>
  <si>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</si>
  <si>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</si>
  <si>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</si>
  <si>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</si>
  <si>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</si>
  <si>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</si>
  <si>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</si>
  <si>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</si>
  <si>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</si>
  <si>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</si>
  <si>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</si>
  <si>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</si>
  <si>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</si>
  <si>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</si>
  <si>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</si>
  <si>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</si>
  <si>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</si>
  <si>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</si>
  <si>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</si>
  <si>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</si>
  <si>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</si>
  <si>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</si>
  <si>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</si>
  <si>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</si>
  <si>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</si>
  <si>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</si>
  <si>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</si>
  <si>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</si>
  <si>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</si>
  <si>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</si>
  <si>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</si>
  <si>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</si>
  <si>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</si>
  <si>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</si>
  <si>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</si>
  <si>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</si>
  <si>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</si>
  <si>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</si>
  <si>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</si>
  <si>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</si>
  <si>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</si>
  <si>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</si>
  <si>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</si>
  <si>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</si>
  <si>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</si>
  <si>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</si>
  <si>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</si>
  <si>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</si>
  <si>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</si>
  <si>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</si>
  <si>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</si>
  <si>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</si>
  <si>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</si>
  <si>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</si>
  <si>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</si>
  <si>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</si>
  <si>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</si>
  <si>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</si>
  <si>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</si>
  <si>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</si>
  <si>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</si>
  <si>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</si>
  <si>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</si>
  <si>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</si>
  <si>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</si>
  <si>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</si>
  <si>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</si>
  <si>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</si>
  <si>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</si>
  <si>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</si>
  <si>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</si>
  <si>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</si>
  <si>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</si>
  <si>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</si>
  <si>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</si>
  <si>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</si>
  <si>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</si>
  <si>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</si>
  <si>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</si>
  <si>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</si>
  <si>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</si>
  <si>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</si>
  <si>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</si>
  <si>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</si>
  <si>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</si>
  <si>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</si>
  <si>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</si>
  <si>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</si>
  <si>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</si>
  <si>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</si>
  <si>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</si>
  <si>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</si>
  <si>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</si>
  <si>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</si>
  <si>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</si>
  <si>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</si>
  <si>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</si>
  <si>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</si>
  <si>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</si>
  <si>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</si>
  <si>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</si>
  <si>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</si>
  <si>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</si>
  <si>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</si>
  <si>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</si>
  <si>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</si>
  <si>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</si>
  <si>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</si>
  <si>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</si>
  <si>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</si>
  <si>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</si>
  <si>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</si>
  <si>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</si>
  <si>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</si>
  <si>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</si>
  <si>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</si>
  <si>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</si>
  <si>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</si>
  <si>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</si>
  <si>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</si>
  <si>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</si>
  <si>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</si>
  <si>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</si>
  <si>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</si>
  <si>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</si>
  <si>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</si>
  <si>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</si>
  <si>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</si>
  <si>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</si>
  <si>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</si>
  <si>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</si>
  <si>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</si>
  <si>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</si>
  <si>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</si>
  <si>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</si>
  <si>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</si>
  <si>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</si>
  <si>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</si>
  <si>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</si>
  <si>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</si>
  <si>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</si>
  <si>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</si>
  <si>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</si>
  <si>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</si>
  <si>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</si>
  <si>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</si>
  <si>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</si>
  <si>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</si>
  <si>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</si>
  <si>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</si>
  <si>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</si>
  <si>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</si>
  <si>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</si>
  <si>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</si>
  <si>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</si>
  <si>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</si>
  <si>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</si>
  <si>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</si>
  <si>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</si>
  <si>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</si>
  <si>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</si>
  <si>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</si>
  <si>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</si>
  <si>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</si>
  <si>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</si>
  <si>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</si>
  <si>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</si>
  <si>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</si>
  <si>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</si>
  <si>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</si>
  <si>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</si>
  <si>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</si>
  <si>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</si>
  <si>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</si>
  <si>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</si>
  <si>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</si>
  <si>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</si>
  <si>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</si>
  <si>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</si>
  <si>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</si>
  <si>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</si>
  <si>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</si>
  <si>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</si>
  <si>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</si>
  <si>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</si>
  <si>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</si>
  <si>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</si>
  <si>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</si>
  <si>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</si>
  <si>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</si>
  <si>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</si>
  <si>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</si>
  <si>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</si>
  <si>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</si>
  <si>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</si>
  <si>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</si>
  <si>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</si>
  <si>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</si>
  <si>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</si>
  <si>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</si>
  <si>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</si>
  <si>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</si>
  <si>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</si>
  <si>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</si>
  <si>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</si>
  <si>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</si>
  <si>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</si>
  <si>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</si>
  <si>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</si>
  <si>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</si>
  <si>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</si>
  <si>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</si>
  <si>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</si>
  <si>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</si>
  <si>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</si>
  <si>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</si>
  <si>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</si>
  <si>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</si>
  <si>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</si>
  <si>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</si>
  <si>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</si>
  <si>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</si>
  <si>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</si>
  <si>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</si>
  <si>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</si>
  <si>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</si>
  <si>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</si>
  <si>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</si>
  <si>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</si>
  <si>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</si>
  <si>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</si>
  <si>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</si>
  <si>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</si>
  <si>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</si>
  <si>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</si>
  <si>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</si>
  <si>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</si>
  <si>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</si>
  <si>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</si>
  <si>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</si>
  <si>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</si>
  <si>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</si>
  <si>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</si>
  <si>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</si>
  <si>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</si>
  <si>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</si>
  <si>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</si>
  <si>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</si>
  <si>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</si>
  <si>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</si>
  <si>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</si>
  <si>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</si>
  <si>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</si>
  <si>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</si>
  <si>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</si>
  <si>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</si>
  <si>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</si>
  <si>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</si>
  <si>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</si>
  <si>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</si>
  <si>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</si>
  <si>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</si>
  <si>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</si>
  <si>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</si>
  <si>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</si>
  <si>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</si>
  <si>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</si>
  <si>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</si>
  <si>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</si>
  <si>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</si>
  <si>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</si>
  <si>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</si>
  <si>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</si>
  <si>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</si>
  <si>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</si>
  <si>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</si>
  <si>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</si>
  <si>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</si>
  <si>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</si>
  <si>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</si>
  <si>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</si>
  <si>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</si>
  <si>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</si>
  <si>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</si>
  <si>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</si>
  <si>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</si>
  <si>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</si>
  <si>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</si>
  <si>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</si>
  <si>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</si>
  <si>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</si>
  <si>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</si>
  <si>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</si>
  <si>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</si>
  <si>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</si>
  <si>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</si>
  <si>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</si>
  <si>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</si>
  <si>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</si>
  <si>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</si>
  <si>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</si>
  <si>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</si>
  <si>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</si>
  <si>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</si>
  <si>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</si>
  <si>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</si>
  <si>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</si>
  <si>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</si>
  <si>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</si>
  <si>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</si>
  <si>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</si>
  <si>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</si>
  <si>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</si>
  <si>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</si>
  <si>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</si>
  <si>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</si>
  <si>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</si>
  <si>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</si>
  <si>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</si>
  <si>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</si>
  <si>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</si>
  <si>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</si>
  <si>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</si>
  <si>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</si>
  <si>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</si>
  <si>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</si>
  <si>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</si>
  <si>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</si>
  <si>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</si>
  <si>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</si>
  <si>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</si>
  <si>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</si>
  <si>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</si>
  <si>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</si>
  <si>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</si>
  <si>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</si>
  <si>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</si>
  <si>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</si>
  <si>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</si>
  <si>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</si>
  <si>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</si>
  <si>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</si>
  <si>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</si>
  <si>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</si>
  <si>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</si>
  <si>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</si>
  <si>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</si>
  <si>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</si>
  <si>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</si>
  <si>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</si>
  <si>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</si>
  <si>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</si>
  <si>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</si>
  <si>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</si>
  <si>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</si>
  <si>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</si>
  <si>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</si>
  <si>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</si>
  <si>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</si>
  <si>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</si>
  <si>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</si>
  <si>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</si>
  <si>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</si>
  <si>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</si>
  <si>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</si>
  <si>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</si>
  <si>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</si>
  <si>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</si>
  <si>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</si>
  <si>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</si>
  <si>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</si>
  <si>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</si>
  <si>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</si>
  <si>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</si>
  <si>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</si>
  <si>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</si>
  <si>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</si>
  <si>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</si>
  <si>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</si>
  <si>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</si>
  <si>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</si>
  <si>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</si>
  <si>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</si>
  <si>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</si>
  <si>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</si>
  <si>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</si>
  <si>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</si>
  <si>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</si>
  <si>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</si>
  <si>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</si>
  <si>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</si>
  <si>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</si>
  <si>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</si>
  <si>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</si>
  <si>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</si>
  <si>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</si>
  <si>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</si>
  <si>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</si>
  <si>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</si>
  <si>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</si>
  <si>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</si>
  <si>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</si>
  <si>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</si>
  <si>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</si>
  <si>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</si>
  <si>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</si>
  <si>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</si>
  <si>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</si>
  <si>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</si>
  <si>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</si>
  <si>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</si>
  <si>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</si>
  <si>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</si>
  <si>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</si>
  <si>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</si>
  <si>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</si>
  <si>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</si>
  <si>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</si>
  <si>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</si>
  <si>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</si>
  <si>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</si>
  <si>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</si>
  <si>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</si>
  <si>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</si>
  <si>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</si>
  <si>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</si>
  <si>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</si>
  <si>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</si>
  <si>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</si>
  <si>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</si>
  <si>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</si>
  <si>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</si>
  <si>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</si>
  <si>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</si>
  <si>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</si>
  <si>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</si>
  <si>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</si>
  <si>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</si>
  <si>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</si>
  <si>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</si>
  <si>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</si>
  <si>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</si>
  <si>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</si>
  <si>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</si>
  <si>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</si>
  <si>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</si>
  <si>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</si>
  <si>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</si>
  <si>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</si>
  <si>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</si>
  <si>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</si>
  <si>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</si>
  <si>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</si>
  <si>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</si>
  <si>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</si>
  <si>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</si>
  <si>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</si>
  <si>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</si>
  <si>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</si>
  <si>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</si>
  <si>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</si>
  <si>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</si>
  <si>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</si>
  <si>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</si>
  <si>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</si>
  <si>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</si>
  <si>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</si>
  <si>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</si>
  <si>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</si>
  <si>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</si>
  <si>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</si>
  <si>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</si>
  <si>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</si>
  <si>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</si>
  <si>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</si>
  <si>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</si>
  <si>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</si>
  <si>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</si>
  <si>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</si>
  <si>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</si>
  <si>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</si>
  <si>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</si>
  <si>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</si>
  <si>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</si>
  <si>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</si>
  <si>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</si>
  <si>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</si>
  <si>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</si>
  <si>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</si>
  <si>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</si>
  <si>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</si>
  <si>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</si>
  <si>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</si>
  <si>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</si>
  <si>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</si>
  <si>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</si>
  <si>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</si>
  <si>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</si>
  <si>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</si>
  <si>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</si>
  <si>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</si>
  <si>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</si>
  <si>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</si>
  <si>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</si>
  <si>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</si>
  <si>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</si>
  <si>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</si>
  <si>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</si>
  <si>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</si>
  <si>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</si>
  <si>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</si>
  <si>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</si>
  <si>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</si>
  <si>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</si>
  <si>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</si>
  <si>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</si>
  <si>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</si>
  <si>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</si>
  <si>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</si>
  <si>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</si>
  <si>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</si>
  <si>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</si>
  <si>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</si>
  <si>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</si>
  <si>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</si>
  <si>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</si>
  <si>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</si>
  <si>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</si>
  <si>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</si>
  <si>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</si>
  <si>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</si>
  <si>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</si>
  <si>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</si>
  <si>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</si>
  <si>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</si>
  <si>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</si>
  <si>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</si>
  <si>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</si>
  <si>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</si>
  <si>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</si>
  <si>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</si>
  <si>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</si>
  <si>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</si>
  <si>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</si>
  <si>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</si>
  <si>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</si>
  <si>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</si>
  <si>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</si>
  <si>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</si>
  <si>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</si>
  <si>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</si>
  <si>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</si>
  <si>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</si>
  <si>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</si>
  <si>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</si>
  <si>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</si>
  <si>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</si>
  <si>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</si>
  <si>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</si>
  <si>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</si>
  <si>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</si>
  <si>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</si>
  <si>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</si>
  <si>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</si>
  <si>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</si>
  <si>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</si>
  <si>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</si>
  <si>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</si>
  <si>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</si>
  <si>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</si>
  <si>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</si>
  <si>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</si>
  <si>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</si>
  <si>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</si>
  <si>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</si>
  <si>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</si>
  <si>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</si>
  <si>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</si>
  <si>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</si>
  <si>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</si>
  <si>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</si>
  <si>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</si>
  <si>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</si>
  <si>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</si>
  <si>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</si>
  <si>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</si>
  <si>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</si>
  <si>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</si>
  <si>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</si>
  <si>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</si>
  <si>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</si>
  <si>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</si>
  <si>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</si>
  <si>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</si>
  <si>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</si>
  <si>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</si>
  <si>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</si>
  <si>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</si>
  <si>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</si>
  <si>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</si>
  <si>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</si>
  <si>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</si>
  <si>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</si>
  <si>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</si>
  <si>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</si>
  <si>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</si>
  <si>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</si>
  <si>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</si>
  <si>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</si>
  <si>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</si>
  <si>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</si>
  <si>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</si>
  <si>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</si>
  <si>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</si>
  <si>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</si>
  <si>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</si>
  <si>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</si>
  <si>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</si>
  <si>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</si>
  <si>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</si>
  <si>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</si>
  <si>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</si>
  <si>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</si>
  <si>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</si>
  <si>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</si>
  <si>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</si>
  <si>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</si>
  <si>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</si>
  <si>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</si>
  <si>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</si>
  <si>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</si>
  <si>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</si>
  <si>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</si>
  <si>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</si>
  <si>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</si>
  <si>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</si>
  <si>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</si>
  <si>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</si>
  <si>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</si>
  <si>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</si>
  <si>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</si>
  <si>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</si>
  <si>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</si>
  <si>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</si>
  <si>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</si>
  <si>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</si>
  <si>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</si>
  <si>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</si>
  <si>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</si>
  <si>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</si>
  <si>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</si>
  <si>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</si>
  <si>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</si>
  <si>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</si>
  <si>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</si>
  <si>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</si>
  <si>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</si>
  <si>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</si>
  <si>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</si>
  <si>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</si>
  <si>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</si>
  <si>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</si>
  <si>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</si>
  <si>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</si>
  <si>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</si>
  <si>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</si>
  <si>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</si>
  <si>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</si>
  <si>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</si>
  <si>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</si>
  <si>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</si>
  <si>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</si>
  <si>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</si>
  <si>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</si>
  <si>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</si>
  <si>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</si>
  <si>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</si>
  <si>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</si>
  <si>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</si>
  <si>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</si>
  <si>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</si>
  <si>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</si>
  <si>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</si>
  <si>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</si>
  <si>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</si>
  <si>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</si>
  <si>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</si>
  <si>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</si>
  <si>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</si>
  <si>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</si>
  <si>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</si>
  <si>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</si>
  <si>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</si>
  <si>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</si>
  <si>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</si>
  <si>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</si>
  <si>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</si>
  <si>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</si>
  <si>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</si>
  <si>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</si>
  <si>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</si>
  <si>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</si>
  <si>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</si>
  <si>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</si>
  <si>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</si>
  <si>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</si>
  <si>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</si>
  <si>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</si>
  <si>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</si>
  <si>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</si>
  <si>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</si>
  <si>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</si>
  <si>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</si>
  <si>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</si>
  <si>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</si>
  <si>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</si>
  <si>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</si>
  <si>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</si>
  <si>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</si>
  <si>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</si>
  <si>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</si>
  <si>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</si>
  <si>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</si>
  <si>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</si>
  <si>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</si>
  <si>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</si>
  <si>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</si>
  <si>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</si>
  <si>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</si>
  <si>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</si>
  <si>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</si>
  <si>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</si>
  <si>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</si>
  <si>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</si>
  <si>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</si>
  <si>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</si>
  <si>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</si>
  <si>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</si>
  <si>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</si>
  <si>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</si>
  <si>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</si>
  <si>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</si>
  <si>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</si>
  <si>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</si>
  <si>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</si>
  <si>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</si>
  <si>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</si>
  <si>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</si>
  <si>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</si>
  <si>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</si>
  <si>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</si>
  <si>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</si>
  <si>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</si>
  <si>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</si>
  <si>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</si>
  <si>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</si>
  <si>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</si>
  <si>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</si>
  <si>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</si>
  <si>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</si>
  <si>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</si>
  <si>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</si>
  <si>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</si>
  <si>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</si>
  <si>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</si>
  <si>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</si>
  <si>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</si>
  <si>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</si>
  <si>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</si>
  <si>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</si>
  <si>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</si>
  <si>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</si>
  <si>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</si>
  <si>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</si>
  <si>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</si>
  <si>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</si>
  <si>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</si>
  <si>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</si>
  <si>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</si>
  <si>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</si>
  <si>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</si>
  <si>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</si>
  <si>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</si>
  <si>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</si>
  <si>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</si>
  <si>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</si>
  <si>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</si>
  <si>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</si>
  <si>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</si>
  <si>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</si>
  <si>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</si>
  <si>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</si>
  <si>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</si>
  <si>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</si>
  <si>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</si>
  <si>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</si>
  <si>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</si>
  <si>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</si>
  <si>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</si>
  <si>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</si>
  <si>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</si>
  <si>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</si>
  <si>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</si>
  <si>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</si>
  <si>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</si>
  <si>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</si>
  <si>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</si>
  <si>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</si>
  <si>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</si>
  <si>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</si>
  <si>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</si>
  <si>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</si>
  <si>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</si>
  <si>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</si>
  <si>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</si>
  <si>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</si>
  <si>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</si>
  <si>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</si>
  <si>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</si>
  <si>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</si>
  <si>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</si>
  <si>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</si>
  <si>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</si>
  <si>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</si>
  <si>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</si>
  <si>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</si>
  <si>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</si>
  <si>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</si>
  <si>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</si>
  <si>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</si>
  <si>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</si>
  <si>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</si>
  <si>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</si>
  <si>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</si>
  <si>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</si>
  <si>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</si>
  <si>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</si>
  <si>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</si>
  <si>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</si>
  <si>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</si>
  <si>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</si>
  <si>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</si>
  <si>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</si>
  <si>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</si>
  <si>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</si>
  <si>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</si>
  <si>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</si>
  <si>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</si>
  <si>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</si>
  <si>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</si>
  <si>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</si>
  <si>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</si>
  <si>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</si>
  <si>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</si>
  <si>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</si>
  <si>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</si>
  <si>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</si>
  <si>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</si>
  <si>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</si>
  <si>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</si>
  <si>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</si>
  <si>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</si>
  <si>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</si>
  <si>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</si>
  <si>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</si>
  <si>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</si>
  <si>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</si>
  <si>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</si>
  <si>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</si>
  <si>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</si>
  <si>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</si>
  <si>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</si>
  <si>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</si>
  <si>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</si>
  <si>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</si>
  <si>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</si>
  <si>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</si>
  <si>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</si>
  <si>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</si>
  <si>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</si>
  <si>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</si>
  <si>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</si>
  <si>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</si>
  <si>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</si>
  <si>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</si>
  <si>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</si>
  <si>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</si>
  <si>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</si>
  <si>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</si>
  <si>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</si>
  <si>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</si>
  <si>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</si>
  <si>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</si>
  <si>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</si>
  <si>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</si>
  <si>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</si>
  <si>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</si>
  <si>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</si>
  <si>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</si>
  <si>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</si>
  <si>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</si>
  <si>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</si>
  <si>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</si>
  <si>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</si>
  <si>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</si>
  <si>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</si>
  <si>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</si>
  <si>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</si>
  <si>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</si>
  <si>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</si>
  <si>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</si>
  <si>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</si>
  <si>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</si>
  <si>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</si>
  <si>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</si>
  <si>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</si>
  <si>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</si>
  <si>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</si>
  <si>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</si>
  <si>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</si>
  <si>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</si>
  <si>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</si>
  <si>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</si>
  <si>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</si>
  <si>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</si>
  <si>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</si>
  <si>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</si>
  <si>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</si>
  <si>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</si>
  <si>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</si>
  <si>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</si>
  <si>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</si>
  <si>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</si>
  <si>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</si>
  <si>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</si>
  <si>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</si>
  <si>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</si>
  <si>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</si>
  <si>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</si>
  <si>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</si>
  <si>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</si>
  <si>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</si>
  <si>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</si>
  <si>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</si>
  <si>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</si>
  <si>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</si>
  <si>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</si>
  <si>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</si>
  <si>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</si>
  <si>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</si>
  <si>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</si>
  <si>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</si>
  <si>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</si>
  <si>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</si>
  <si>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</si>
  <si>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</si>
  <si>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</si>
  <si>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</si>
  <si>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</si>
  <si>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</si>
  <si>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</si>
  <si>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</si>
  <si>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</si>
  <si>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</si>
  <si>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</si>
  <si>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</si>
  <si>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</si>
  <si>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</si>
  <si>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大沼　弘佳</t>
    <rPh sb="0" eb="2">
      <t>オオヌマ</t>
    </rPh>
    <rPh sb="3" eb="5">
      <t>ヒロヨシ</t>
    </rPh>
    <phoneticPr fontId="1"/>
  </si>
  <si>
    <t>施設長</t>
    <rPh sb="0" eb="3">
      <t>シセツチョウ</t>
    </rPh>
    <phoneticPr fontId="1"/>
  </si>
  <si>
    <t>２　法人</t>
  </si>
  <si>
    <t>５　営利法人</t>
  </si>
  <si>
    <t>ゆうげんがいしゃ　あおぞら</t>
    <phoneticPr fontId="1"/>
  </si>
  <si>
    <t>有限会社 あおぞら</t>
    <rPh sb="0" eb="4">
      <t>ユウゲンガイシャ</t>
    </rPh>
    <phoneticPr fontId="1"/>
  </si>
  <si>
    <t>0166</t>
    <phoneticPr fontId="1"/>
  </si>
  <si>
    <t>85</t>
    <phoneticPr fontId="1"/>
  </si>
  <si>
    <t>7097</t>
    <phoneticPr fontId="1"/>
  </si>
  <si>
    <t>7159</t>
    <phoneticPr fontId="1"/>
  </si>
  <si>
    <t>https://</t>
  </si>
  <si>
    <t>aozora-asahikawa.jimdofree.com</t>
    <phoneticPr fontId="1"/>
  </si>
  <si>
    <t>谷口　孝史</t>
    <rPh sb="0" eb="2">
      <t>タニグチ</t>
    </rPh>
    <rPh sb="3" eb="5">
      <t>タカフミ</t>
    </rPh>
    <phoneticPr fontId="1"/>
  </si>
  <si>
    <t>取締役</t>
    <rPh sb="0" eb="3">
      <t>トリシマリヤク</t>
    </rPh>
    <phoneticPr fontId="1"/>
  </si>
  <si>
    <t>ゆうりょうろうじんほーむあさひのさと</t>
    <phoneticPr fontId="1"/>
  </si>
  <si>
    <t>有料老人ホームあさひの里</t>
    <rPh sb="0" eb="4">
      <t>ユウリョウロウジン</t>
    </rPh>
    <rPh sb="11" eb="12">
      <t>サト</t>
    </rPh>
    <phoneticPr fontId="1"/>
  </si>
  <si>
    <t>北海道旭川市旭岡6丁目6番地の36</t>
    <rPh sb="0" eb="3">
      <t>ホッカイドウ</t>
    </rPh>
    <rPh sb="3" eb="6">
      <t>アサヒカワシ</t>
    </rPh>
    <rPh sb="6" eb="8">
      <t>アサヒオカ</t>
    </rPh>
    <rPh sb="9" eb="11">
      <t>チョウメ</t>
    </rPh>
    <rPh sb="12" eb="14">
      <t>バンチ</t>
    </rPh>
    <phoneticPr fontId="1"/>
  </si>
  <si>
    <t>JR近文駅</t>
    <rPh sb="2" eb="5">
      <t>チカブミエキ</t>
    </rPh>
    <phoneticPr fontId="1"/>
  </si>
  <si>
    <t>自動車利用の場合
　　・乗車10分</t>
    <rPh sb="0" eb="5">
      <t>ジドウシャリヨウ</t>
    </rPh>
    <rPh sb="6" eb="8">
      <t>バアイ</t>
    </rPh>
    <rPh sb="12" eb="14">
      <t>ジョウシャ</t>
    </rPh>
    <rPh sb="16" eb="17">
      <t>フン</t>
    </rPh>
    <phoneticPr fontId="1"/>
  </si>
  <si>
    <t>55</t>
    <phoneticPr fontId="1"/>
  </si>
  <si>
    <t>1220</t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</si>
  <si>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</si>
  <si>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</si>
  <si>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</si>
  <si>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</si>
  <si>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</si>
  <si>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</si>
  <si>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</si>
  <si>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４　なし</t>
  </si>
  <si>
    <t>２　一部居室あり</t>
  </si>
  <si>
    <t>２　一部便所あり</t>
  </si>
  <si>
    <t>１　全ての浴室あり</t>
  </si>
  <si>
    <t>３　なし</t>
  </si>
  <si>
    <t>１　自ら実施</t>
  </si>
  <si>
    <t>○</t>
  </si>
  <si>
    <t>別紙（管理規程による）</t>
    <rPh sb="0" eb="2">
      <t>ベッシ</t>
    </rPh>
    <rPh sb="3" eb="7">
      <t>カンリキテイ</t>
    </rPh>
    <phoneticPr fontId="1"/>
  </si>
  <si>
    <t>入居契約書第14条</t>
    <rPh sb="0" eb="5">
      <t>ニュウキョケイヤクショ</t>
    </rPh>
    <rPh sb="5" eb="6">
      <t>ダイ</t>
    </rPh>
    <rPh sb="8" eb="9">
      <t>ジョウ</t>
    </rPh>
    <phoneticPr fontId="1"/>
  </si>
  <si>
    <t>２　建物賃貸借方式</t>
  </si>
  <si>
    <t>３　月払い方式</t>
  </si>
  <si>
    <t>２　日割り計算で減額</t>
  </si>
  <si>
    <t>入居契約書第10条による</t>
    <rPh sb="0" eb="6">
      <t>ニュウキョケイヤクショダイ</t>
    </rPh>
    <rPh sb="8" eb="9">
      <t>ジョウ</t>
    </rPh>
    <phoneticPr fontId="1"/>
  </si>
  <si>
    <t>28,000円（旭川市近郊施設を参考として）</t>
    <rPh sb="6" eb="7">
      <t>エン</t>
    </rPh>
    <rPh sb="8" eb="11">
      <t>アサヒカワシ</t>
    </rPh>
    <rPh sb="11" eb="15">
      <t>キンコウシセツ</t>
    </rPh>
    <rPh sb="16" eb="18">
      <t>サンコウ</t>
    </rPh>
    <phoneticPr fontId="1"/>
  </si>
  <si>
    <t>10,000円（1日×340円×30日＝10,200円）</t>
    <rPh sb="6" eb="7">
      <t>エン</t>
    </rPh>
    <rPh sb="9" eb="10">
      <t>ニチ</t>
    </rPh>
    <rPh sb="14" eb="15">
      <t>エン</t>
    </rPh>
    <rPh sb="18" eb="19">
      <t>ニチ</t>
    </rPh>
    <rPh sb="26" eb="27">
      <t>エン</t>
    </rPh>
    <phoneticPr fontId="1"/>
  </si>
  <si>
    <t>36,000円（1日×1,200円×30日＝36,000円）</t>
    <rPh sb="6" eb="7">
      <t>エン</t>
    </rPh>
    <rPh sb="9" eb="10">
      <t>ニチ</t>
    </rPh>
    <rPh sb="16" eb="17">
      <t>エン</t>
    </rPh>
    <rPh sb="20" eb="21">
      <t>ニチ</t>
    </rPh>
    <rPh sb="28" eb="29">
      <t>エン</t>
    </rPh>
    <phoneticPr fontId="1"/>
  </si>
  <si>
    <t>有限会社あおぞら</t>
    <rPh sb="0" eb="4">
      <t>ユウゲンガイシャ</t>
    </rPh>
    <phoneticPr fontId="1"/>
  </si>
  <si>
    <t>なし</t>
    <phoneticPr fontId="1"/>
  </si>
  <si>
    <t>１　入居希望者に公開</t>
  </si>
  <si>
    <t>３　公開していない</t>
  </si>
  <si>
    <t>北海道旭川市旭岡6丁目6番地の１</t>
    <rPh sb="0" eb="5">
      <t>ホッカイドウアサヒカワ</t>
    </rPh>
    <rPh sb="5" eb="6">
      <t>シ</t>
    </rPh>
    <rPh sb="6" eb="8">
      <t>アサヒオカ</t>
    </rPh>
    <rPh sb="9" eb="11">
      <t>チョウメ</t>
    </rPh>
    <rPh sb="12" eb="14">
      <t>バンチ</t>
    </rPh>
    <phoneticPr fontId="1"/>
  </si>
  <si>
    <t>xpost.plala.or.jp</t>
    <phoneticPr fontId="1"/>
  </si>
  <si>
    <t>aozora-staff</t>
    <phoneticPr fontId="1"/>
  </si>
  <si>
    <t>ヘルパーステーションあおぞら</t>
    <phoneticPr fontId="1"/>
  </si>
  <si>
    <t>北海道旭川市旭岡6丁目6番地の1</t>
    <rPh sb="0" eb="8">
      <t>ホッカイドウアサヒカワシアサヒオカ</t>
    </rPh>
    <rPh sb="9" eb="11">
      <t>チョウメ</t>
    </rPh>
    <rPh sb="12" eb="14">
      <t>バンチ</t>
    </rPh>
    <phoneticPr fontId="1"/>
  </si>
  <si>
    <t>・安心・安全・安楽の追究
・自主性の尊重
・地域福祉の向上と地域の強調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</si>
</sst>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30" zoomScaleNormal="100" zoomScaleSheetLayoutView="100" workbookViewId="0">
      <selection activeCell="I134" sqref="I134:P135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30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2481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2482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822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2526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2528</v>
      </c>
      <c r="K21" s="109"/>
      <c r="L21" s="109"/>
      <c r="M21" s="48" t="s">
        <v>483</v>
      </c>
      <c r="N21" s="109" t="s">
        <v>2527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2488</v>
      </c>
      <c r="K23" s="450"/>
      <c r="L23" s="108" t="s">
        <v>2489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2490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2491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2003</v>
      </c>
      <c r="G26" s="470"/>
      <c r="H26" s="48" t="s">
        <v>484</v>
      </c>
      <c r="I26" s="470">
        <v>2</v>
      </c>
      <c r="J26" s="470"/>
      <c r="K26" s="48" t="s">
        <v>485</v>
      </c>
      <c r="L26" s="470">
        <v>27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2492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2493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822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2495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2484</v>
      </c>
      <c r="K43" s="48" t="s">
        <v>487</v>
      </c>
      <c r="L43" s="18" t="s">
        <v>2497</v>
      </c>
      <c r="M43" s="48" t="s">
        <v>487</v>
      </c>
      <c r="N43" s="18" t="s">
        <v>2498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2488</v>
      </c>
      <c r="K47" s="450"/>
      <c r="L47" s="108" t="s">
        <v>2489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2490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2491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2019</v>
      </c>
      <c r="K50" s="470"/>
      <c r="L50" s="48" t="s">
        <v>484</v>
      </c>
      <c r="M50" s="75">
        <v>9</v>
      </c>
      <c r="N50" s="48" t="s">
        <v>485</v>
      </c>
      <c r="O50" s="75">
        <v>25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2019</v>
      </c>
      <c r="K51" s="460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2499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719.95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2500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267.3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267.3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2501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2502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2503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8.8800000000000008</v>
      </c>
      <c r="K95" s="82" t="s">
        <v>490</v>
      </c>
      <c r="L95" s="154">
        <v>13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3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0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2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>
        <v>1</v>
      </c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2504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2505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2506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2504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2504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2507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2508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2531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2510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2510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2510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2512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2512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2505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2504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2513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2513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2514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1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2505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13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>
        <f>IF(OR($H$239&lt;&gt;"",$K$239&lt;&gt;""),SUM($H$239,$K$239),"")</f>
        <v>1</v>
      </c>
      <c r="F239" s="392"/>
      <c r="G239" s="392"/>
      <c r="H239" s="194">
        <v>1</v>
      </c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 t="str">
        <f>IF(OR($H$241&lt;&gt;"",$K$241&lt;&gt;""),SUM($H$241,$K$241),"")</f>
        <v/>
      </c>
      <c r="F241" s="392"/>
      <c r="G241" s="392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3</v>
      </c>
      <c r="F246" s="392"/>
      <c r="G246" s="392"/>
      <c r="H246" s="194"/>
      <c r="I246" s="194"/>
      <c r="J246" s="194"/>
      <c r="K246" s="194">
        <v>3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 t="str">
        <f>IF(OR($J$259&lt;&gt;"",$M$259&lt;&gt;""),SUM($J$259,$M$259),"")</f>
        <v/>
      </c>
      <c r="H259" s="392"/>
      <c r="I259" s="392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 t="str">
        <f>IF(OR($J$261&lt;&gt;"",$M$261&lt;&gt;""),SUM($J$261,$M$261),"")</f>
        <v/>
      </c>
      <c r="H261" s="392"/>
      <c r="I261" s="392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2504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2504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>
        <v>1</v>
      </c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2515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2505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2505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2518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2518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84000</v>
      </c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28000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36000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330">
        <v>10000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10000</v>
      </c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2519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2520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2521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2520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4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7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4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1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3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1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10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82.09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11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84.6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2484</v>
      </c>
      <c r="I432" s="106"/>
      <c r="J432" s="48" t="s">
        <v>487</v>
      </c>
      <c r="K432" s="106" t="s">
        <v>2485</v>
      </c>
      <c r="L432" s="106"/>
      <c r="M432" s="48" t="s">
        <v>487</v>
      </c>
      <c r="N432" s="106" t="s">
        <v>2486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2523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2505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2505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2505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2505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2524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2524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2525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2525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2525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2504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2504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/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>未記入</v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" sqref="M5:Q5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2529</v>
      </c>
      <c r="K4" s="510"/>
      <c r="L4" s="510"/>
      <c r="M4" s="509" t="s">
        <v>2530</v>
      </c>
      <c r="N4" s="510"/>
      <c r="O4" s="510"/>
      <c r="P4" s="510"/>
      <c r="Q4" s="510"/>
      <c r="R4" s="79"/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/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/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3"/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/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/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/>
      <c r="Q23" s="554"/>
      <c r="R23" s="554"/>
      <c r="S23" s="554"/>
      <c r="T23" s="554"/>
      <c r="U23" s="555"/>
      <c r="V23" s="549"/>
      <c r="W23" s="549"/>
      <c r="X23" s="549"/>
      <c r="Y23" s="549"/>
      <c r="Z23" s="549"/>
      <c r="AA23" s="549"/>
      <c r="AB23" s="583"/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/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91"/>
      <c r="W33" s="591"/>
      <c r="X33" s="591"/>
      <c r="Y33" s="591"/>
      <c r="Z33" s="591"/>
      <c r="AA33" s="591"/>
      <c r="AB33" s="589"/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/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aozor</cp:lastModifiedBy>
  <cp:lastPrinted>2021-03-04T10:23:32Z</cp:lastPrinted>
  <dcterms:created xsi:type="dcterms:W3CDTF">2020-12-23T05:28:24Z</dcterms:created>
  <dcterms:modified xsi:type="dcterms:W3CDTF">2021-09-29T07:07:37Z</dcterms:modified>
</cp:coreProperties>
</file>