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6fde0df6f4c21327/デスクトップ/重要事項説明　情報公開/"/>
    </mc:Choice>
  </mc:AlternateContent>
  <xr:revisionPtr revIDLastSave="59" documentId="8_{FBFDAE8F-6CE8-49AC-84EC-D1AE088E4479}" xr6:coauthVersionLast="47" xr6:coauthVersionMax="47" xr10:uidLastSave="{28CCC262-2387-49A4-B99C-A77BEB23D213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9040" windowHeight="1644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<sst xmlns="http://schemas.openxmlformats.org/spreadsheetml/2006/main" count="3087" uniqueCount="2554">
  <si>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</si>
  <si>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</si>
  <si>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</si>
  <si>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</si>
  <si>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</si>
  <si>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</si>
  <si>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</si>
  <si>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</si>
  <si>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</si>
  <si>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</si>
  <si>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</si>
  <si>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</si>
  <si>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</si>
  <si>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</si>
  <si>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</si>
  <si>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</si>
  <si>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</si>
  <si>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</si>
  <si>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</si>
  <si>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</si>
  <si>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</si>
  <si>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</si>
  <si>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</si>
  <si>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</si>
  <si>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</si>
  <si>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</si>
  <si>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</si>
  <si>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</si>
  <si>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</si>
  <si>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</si>
  <si>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</si>
  <si>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</si>
  <si>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</si>
  <si>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</si>
  <si>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</si>
  <si>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</si>
  <si>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</si>
  <si>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</si>
  <si>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</si>
  <si>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</si>
  <si>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</si>
  <si>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</si>
  <si>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</si>
  <si>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</si>
  <si>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</si>
  <si>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</si>
  <si>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</si>
  <si>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</si>
  <si>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</si>
  <si>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</si>
  <si>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</si>
  <si>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</si>
  <si>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</si>
  <si>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</si>
  <si>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</si>
  <si>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</si>
  <si>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</si>
  <si>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</si>
  <si>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</si>
  <si>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</si>
  <si>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</si>
  <si>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</si>
  <si>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</si>
  <si>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</si>
  <si>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</si>
  <si>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</si>
  <si>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</si>
  <si>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</si>
  <si>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</si>
  <si>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</si>
  <si>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</si>
  <si>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</si>
  <si>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</si>
  <si>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</si>
  <si>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</si>
  <si>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</si>
  <si>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</si>
  <si>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</si>
  <si>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</si>
  <si>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</si>
  <si>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</si>
  <si>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</si>
  <si>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</si>
  <si>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</si>
  <si>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</si>
  <si>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</si>
  <si>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</si>
  <si>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</si>
  <si>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</si>
  <si>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</si>
  <si>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</si>
  <si>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</si>
  <si>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</si>
  <si>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</si>
  <si>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</si>
  <si>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</si>
  <si>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</si>
  <si>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</si>
  <si>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</si>
  <si>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</si>
  <si>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</si>
  <si>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</si>
  <si>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</si>
  <si>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</si>
  <si>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</si>
  <si>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</si>
  <si>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</si>
  <si>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</si>
  <si>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</si>
  <si>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</si>
  <si>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</si>
  <si>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</si>
  <si>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</si>
  <si>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</si>
  <si>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</si>
  <si>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</si>
  <si>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</si>
  <si>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</si>
  <si>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</si>
  <si>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</si>
  <si>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</si>
  <si>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</si>
  <si>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</si>
  <si>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</si>
  <si>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</si>
  <si>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</si>
  <si>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</si>
  <si>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</si>
  <si>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</si>
  <si>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</si>
  <si>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</si>
  <si>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</si>
  <si>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</si>
  <si>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</si>
  <si>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</si>
  <si>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</si>
  <si>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</si>
  <si>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</si>
  <si>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</si>
  <si>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</si>
  <si>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</si>
  <si>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</si>
  <si>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</si>
  <si>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</si>
  <si>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</si>
  <si>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</si>
  <si>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</si>
  <si>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</si>
  <si>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</si>
  <si>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</si>
  <si>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</si>
  <si>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</si>
  <si>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</si>
  <si>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</si>
  <si>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</si>
  <si>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</si>
  <si>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</si>
  <si>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</si>
  <si>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</si>
  <si>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</si>
  <si>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</si>
  <si>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</si>
  <si>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</si>
  <si>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</si>
  <si>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</si>
  <si>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</si>
  <si>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</si>
  <si>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</si>
  <si>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</si>
  <si>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</si>
  <si>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</si>
  <si>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</si>
  <si>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</si>
  <si>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</si>
  <si>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</si>
  <si>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</si>
  <si>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</si>
  <si>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</si>
  <si>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</si>
  <si>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</si>
  <si>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</si>
  <si>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</si>
  <si>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</si>
  <si>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</si>
  <si>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</si>
  <si>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</si>
  <si>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</si>
  <si>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</si>
  <si>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</si>
  <si>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</si>
  <si>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</si>
  <si>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</si>
  <si>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</si>
  <si>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</si>
  <si>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</si>
  <si>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</si>
  <si>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</si>
  <si>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</si>
  <si>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</si>
  <si>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</si>
  <si>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</si>
  <si>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</si>
  <si>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</si>
  <si>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</si>
  <si>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</si>
  <si>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</si>
  <si>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</si>
  <si>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</si>
  <si>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</si>
  <si>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</si>
  <si>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</si>
  <si>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</si>
  <si>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</si>
  <si>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</si>
  <si>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</si>
  <si>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</si>
  <si>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</si>
  <si>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</si>
  <si>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</si>
  <si>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</si>
  <si>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</si>
  <si>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</si>
  <si>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</si>
  <si>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</si>
  <si>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</si>
  <si>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</si>
  <si>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</si>
  <si>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</si>
  <si>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</si>
  <si>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</si>
  <si>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</si>
  <si>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</si>
  <si>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</si>
  <si>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</si>
  <si>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</si>
  <si>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</si>
  <si>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</si>
  <si>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</si>
  <si>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</si>
  <si>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</si>
  <si>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</si>
  <si>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</si>
  <si>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</si>
  <si>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</si>
  <si>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</si>
  <si>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</si>
  <si>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</si>
  <si>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</si>
  <si>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</si>
  <si>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</si>
  <si>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</si>
  <si>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</si>
  <si>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</si>
  <si>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</si>
  <si>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</si>
  <si>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</si>
  <si>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</si>
  <si>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</si>
  <si>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</si>
  <si>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</si>
  <si>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</si>
  <si>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</si>
  <si>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</si>
  <si>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</si>
  <si>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</si>
  <si>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</si>
  <si>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</si>
  <si>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</si>
  <si>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</si>
  <si>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</si>
  <si>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</si>
  <si>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</si>
  <si>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</si>
  <si>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</si>
  <si>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</si>
  <si>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</si>
  <si>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</si>
  <si>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</si>
  <si>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</si>
  <si>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</si>
  <si>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</si>
  <si>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</si>
  <si>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</si>
  <si>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</si>
  <si>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</si>
  <si>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</si>
  <si>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</si>
  <si>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</si>
  <si>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</si>
  <si>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</si>
  <si>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</si>
  <si>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</si>
  <si>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</si>
  <si>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</si>
  <si>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</si>
  <si>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</si>
  <si>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</si>
  <si>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</si>
  <si>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</si>
  <si>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</si>
  <si>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</si>
  <si>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</si>
  <si>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</si>
  <si>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</si>
  <si>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</si>
  <si>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</si>
  <si>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</si>
  <si>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</si>
  <si>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</si>
  <si>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</si>
  <si>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</si>
  <si>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</si>
  <si>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</si>
  <si>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</si>
  <si>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</si>
  <si>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</si>
  <si>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</si>
  <si>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</si>
  <si>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</si>
  <si>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</si>
  <si>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</si>
  <si>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</si>
  <si>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</si>
  <si>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</si>
  <si>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</si>
  <si>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</si>
  <si>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</si>
  <si>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</si>
  <si>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</si>
  <si>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</si>
  <si>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</si>
  <si>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</si>
  <si>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</si>
  <si>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</si>
  <si>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</si>
  <si>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</si>
  <si>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</si>
  <si>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</si>
  <si>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</si>
  <si>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</si>
  <si>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</si>
  <si>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</si>
  <si>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</si>
  <si>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</si>
  <si>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</si>
  <si>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</si>
  <si>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</si>
  <si>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</si>
  <si>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</si>
  <si>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</si>
  <si>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</si>
  <si>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</si>
  <si>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</si>
  <si>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</si>
  <si>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</si>
  <si>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</si>
  <si>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</si>
  <si>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</si>
  <si>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</si>
  <si>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</si>
  <si>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</si>
  <si>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</si>
  <si>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</si>
  <si>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</si>
  <si>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</si>
  <si>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</si>
  <si>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</si>
  <si>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</si>
  <si>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</si>
  <si>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</si>
  <si>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</si>
  <si>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</si>
  <si>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</si>
  <si>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</si>
  <si>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</si>
  <si>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</si>
  <si>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</si>
  <si>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</si>
  <si>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</si>
  <si>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</si>
  <si>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</si>
  <si>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</si>
  <si>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</si>
  <si>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</si>
  <si>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</si>
  <si>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</si>
  <si>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</si>
  <si>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</si>
  <si>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</si>
  <si>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</si>
  <si>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</si>
  <si>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</si>
  <si>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</si>
  <si>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</si>
  <si>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</si>
  <si>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</si>
  <si>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</si>
  <si>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</si>
  <si>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</si>
  <si>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</si>
  <si>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</si>
  <si>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</si>
  <si>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</si>
  <si>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</si>
  <si>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</si>
  <si>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</si>
  <si>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</si>
  <si>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</si>
  <si>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</si>
  <si>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</si>
  <si>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</si>
  <si>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</si>
  <si>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</si>
  <si>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</si>
  <si>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</si>
  <si>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</si>
  <si>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</si>
  <si>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</si>
  <si>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</si>
  <si>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</si>
  <si>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</si>
  <si>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</si>
  <si>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</si>
  <si>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</si>
  <si>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</si>
  <si>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</si>
  <si>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</si>
  <si>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</si>
  <si>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</si>
  <si>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</si>
  <si>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</si>
  <si>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</si>
  <si>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</si>
  <si>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</si>
  <si>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</si>
  <si>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</si>
  <si>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</si>
  <si>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</si>
  <si>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</si>
  <si>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</si>
  <si>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</si>
  <si>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</si>
  <si>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</si>
  <si>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</si>
  <si>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</si>
  <si>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</si>
  <si>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</si>
  <si>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</si>
  <si>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</si>
  <si>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</si>
  <si>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</si>
  <si>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</si>
  <si>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</si>
  <si>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</si>
  <si>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</si>
  <si>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</si>
  <si>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</si>
  <si>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</si>
  <si>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</si>
  <si>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</si>
  <si>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</si>
  <si>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</si>
  <si>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</si>
  <si>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</si>
  <si>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</si>
  <si>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</si>
  <si>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</si>
  <si>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</si>
  <si>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</si>
  <si>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</si>
  <si>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</si>
  <si>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</si>
  <si>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</si>
  <si>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</si>
  <si>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</si>
  <si>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</si>
  <si>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</si>
  <si>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</si>
  <si>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</si>
  <si>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</si>
  <si>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</si>
  <si>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</si>
  <si>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</si>
  <si>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</si>
  <si>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</si>
  <si>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</si>
  <si>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</si>
  <si>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</si>
  <si>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</si>
  <si>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</si>
  <si>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</si>
  <si>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</si>
  <si>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</si>
  <si>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</si>
  <si>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</si>
  <si>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</si>
  <si>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</si>
  <si>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</si>
  <si>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</si>
  <si>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</si>
  <si>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</si>
  <si>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</si>
  <si>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</si>
  <si>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</si>
  <si>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</si>
  <si>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</si>
  <si>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</si>
  <si>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</si>
  <si>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</si>
  <si>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</si>
  <si>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</si>
  <si>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</si>
  <si>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</si>
  <si>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</si>
  <si>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</si>
  <si>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</si>
  <si>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</si>
  <si>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</si>
  <si>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</si>
  <si>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</si>
  <si>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</si>
  <si>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</si>
  <si>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</si>
  <si>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</si>
  <si>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</si>
  <si>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</si>
  <si>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</si>
  <si>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</si>
  <si>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</si>
  <si>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</si>
  <si>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</si>
  <si>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</si>
  <si>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</si>
  <si>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</si>
  <si>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</si>
  <si>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</si>
  <si>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</si>
  <si>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</si>
  <si>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</si>
  <si>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</si>
  <si>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</si>
  <si>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</si>
  <si>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</si>
  <si>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</si>
  <si>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</si>
  <si>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</si>
  <si>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</si>
  <si>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</si>
  <si>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</si>
  <si>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</si>
  <si>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</si>
  <si>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</si>
  <si>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</si>
  <si>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</si>
  <si>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</si>
  <si>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</si>
  <si>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</si>
  <si>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</si>
  <si>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</si>
  <si>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</si>
  <si>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</si>
  <si>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</si>
  <si>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</si>
  <si>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</si>
  <si>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</si>
  <si>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</si>
  <si>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</si>
  <si>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</si>
  <si>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</si>
  <si>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</si>
  <si>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</si>
  <si>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</si>
  <si>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</si>
  <si>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</si>
  <si>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</si>
  <si>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</si>
  <si>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</si>
  <si>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</si>
  <si>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</si>
  <si>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</si>
  <si>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</si>
  <si>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</si>
  <si>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</si>
  <si>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</si>
  <si>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</si>
  <si>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</si>
  <si>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</si>
  <si>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</si>
  <si>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</si>
  <si>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</si>
  <si>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</si>
  <si>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</si>
  <si>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</si>
  <si>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</si>
  <si>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</si>
  <si>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</si>
  <si>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</si>
  <si>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</si>
  <si>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</si>
  <si>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</si>
  <si>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</si>
  <si>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</si>
  <si>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</si>
  <si>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</si>
  <si>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</si>
  <si>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</si>
  <si>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</si>
  <si>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</si>
  <si>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</si>
  <si>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</si>
  <si>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</si>
  <si>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</si>
  <si>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</si>
  <si>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</si>
  <si>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</si>
  <si>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</si>
  <si>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</si>
  <si>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</si>
  <si>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</si>
  <si>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</si>
  <si>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</si>
  <si>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</si>
  <si>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</si>
  <si>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</si>
  <si>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</si>
  <si>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</si>
  <si>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</si>
  <si>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</si>
  <si>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</si>
  <si>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</si>
  <si>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</si>
  <si>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</si>
  <si>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</si>
  <si>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</si>
  <si>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</si>
  <si>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</si>
  <si>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</si>
  <si>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</si>
  <si>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</si>
  <si>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</si>
  <si>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</si>
  <si>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</si>
  <si>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</si>
  <si>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</si>
  <si>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</si>
  <si>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</si>
  <si>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</si>
  <si>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</si>
  <si>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</si>
  <si>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</si>
  <si>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</si>
  <si>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</si>
  <si>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</si>
  <si>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</si>
  <si>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</si>
  <si>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</si>
  <si>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</si>
  <si>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</si>
  <si>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</si>
  <si>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</si>
  <si>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</si>
  <si>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</si>
  <si>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</si>
  <si>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</si>
  <si>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</si>
  <si>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</si>
  <si>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</si>
  <si>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</si>
  <si>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</si>
  <si>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</si>
  <si>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</si>
  <si>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</si>
  <si>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</si>
  <si>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</si>
  <si>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</si>
  <si>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</si>
  <si>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</si>
  <si>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</si>
  <si>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</si>
  <si>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</si>
  <si>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</si>
  <si>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</si>
  <si>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</si>
  <si>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</si>
  <si>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</si>
  <si>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</si>
  <si>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</si>
  <si>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</si>
  <si>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</si>
  <si>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</si>
  <si>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</si>
  <si>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</si>
  <si>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</si>
  <si>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</si>
  <si>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</si>
  <si>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</si>
  <si>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</si>
  <si>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</si>
  <si>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</si>
  <si>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</si>
  <si>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</si>
  <si>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</si>
  <si>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</si>
  <si>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</si>
  <si>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</si>
  <si>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</si>
  <si>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</si>
  <si>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</si>
  <si>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</si>
  <si>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</si>
  <si>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</si>
  <si>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</si>
  <si>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</si>
  <si>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</si>
  <si>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</si>
  <si>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</si>
  <si>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</si>
  <si>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</si>
  <si>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</si>
  <si>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</si>
  <si>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</si>
  <si>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</si>
  <si>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</si>
  <si>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</si>
  <si>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</si>
  <si>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</si>
  <si>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</si>
  <si>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</si>
  <si>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</si>
  <si>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</si>
  <si>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</si>
  <si>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</si>
  <si>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</si>
  <si>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</si>
  <si>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</si>
  <si>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</si>
  <si>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</si>
  <si>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</si>
  <si>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</si>
  <si>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</si>
  <si>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</si>
  <si>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</si>
  <si>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</si>
  <si>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</si>
  <si>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</si>
  <si>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</si>
  <si>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</si>
  <si>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</si>
  <si>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</si>
  <si>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</si>
  <si>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</si>
  <si>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</si>
  <si>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</si>
  <si>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</si>
  <si>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</si>
  <si>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</si>
  <si>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</si>
  <si>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</si>
  <si>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</si>
  <si>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</si>
  <si>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</si>
  <si>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</si>
  <si>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</si>
  <si>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</si>
  <si>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</si>
  <si>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</si>
  <si>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</si>
  <si>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</si>
  <si>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</si>
  <si>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</si>
  <si>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</si>
  <si>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</si>
  <si>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</si>
  <si>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</si>
  <si>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</si>
  <si>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</si>
  <si>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</si>
  <si>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</si>
  <si>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</si>
  <si>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</si>
  <si>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</si>
  <si>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</si>
  <si>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</si>
  <si>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</si>
  <si>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</si>
  <si>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</si>
  <si>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</si>
  <si>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</si>
  <si>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</si>
  <si>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</si>
  <si>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</si>
  <si>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</si>
  <si>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</si>
  <si>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</si>
  <si>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</si>
  <si>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</si>
  <si>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</si>
  <si>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</si>
  <si>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</si>
  <si>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</si>
  <si>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</si>
  <si>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</si>
  <si>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</si>
  <si>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</si>
  <si>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</si>
  <si>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</si>
  <si>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</si>
  <si>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</si>
  <si>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</si>
  <si>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</si>
  <si>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</si>
  <si>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</si>
  <si>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</si>
  <si>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</si>
  <si>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</si>
  <si>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</si>
  <si>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</si>
  <si>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</si>
  <si>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</si>
  <si>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</si>
  <si>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</si>
  <si>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</si>
  <si>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</si>
  <si>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</si>
  <si>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</si>
  <si>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</si>
  <si>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</si>
  <si>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</si>
  <si>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</si>
  <si>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</si>
  <si>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</si>
  <si>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</si>
  <si>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</si>
  <si>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</si>
  <si>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</si>
  <si>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</si>
  <si>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</si>
  <si>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</si>
  <si>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</si>
  <si>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</si>
  <si>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</si>
  <si>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</si>
  <si>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</si>
  <si>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</si>
  <si>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</si>
  <si>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</si>
  <si>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</si>
  <si>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</si>
  <si>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</si>
  <si>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</si>
  <si>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</si>
  <si>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</si>
  <si>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</si>
  <si>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</si>
  <si>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</si>
  <si>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</si>
  <si>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</si>
  <si>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</si>
  <si>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</si>
  <si>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</si>
  <si>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</si>
  <si>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</si>
  <si>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</si>
  <si>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</si>
  <si>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</si>
  <si>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</si>
  <si>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</si>
  <si>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</si>
  <si>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</si>
  <si>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</si>
  <si>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</si>
  <si>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</si>
  <si>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</si>
  <si>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</si>
  <si>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</si>
  <si>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</si>
  <si>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</si>
  <si>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</si>
  <si>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</si>
  <si>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</si>
  <si>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</si>
  <si>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</si>
  <si>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</si>
  <si>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</si>
  <si>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</si>
  <si>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</si>
  <si>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</si>
  <si>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</si>
  <si>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</si>
  <si>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</si>
  <si>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</si>
  <si>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</si>
  <si>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</si>
  <si>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</si>
  <si>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</si>
  <si>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</si>
  <si>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</si>
  <si>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</si>
  <si>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</si>
  <si>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</si>
  <si>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</si>
  <si>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</si>
  <si>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</si>
  <si>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</si>
  <si>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</si>
  <si>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</si>
  <si>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</si>
  <si>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</si>
  <si>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</si>
  <si>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</si>
  <si>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</si>
  <si>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</si>
  <si>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</si>
  <si>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</si>
  <si>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</si>
  <si>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</si>
  <si>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</si>
  <si>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</si>
  <si>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</si>
  <si>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</si>
  <si>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</si>
  <si>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</si>
  <si>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</si>
  <si>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</si>
  <si>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</si>
  <si>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</si>
  <si>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</si>
  <si>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</si>
  <si>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</si>
  <si>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</si>
  <si>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</si>
  <si>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</si>
  <si>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</si>
  <si>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</si>
  <si>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</si>
  <si>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</si>
  <si>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</si>
  <si>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</si>
  <si>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</si>
  <si>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</si>
  <si>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</si>
  <si>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</si>
  <si>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</si>
  <si>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</si>
  <si>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</si>
  <si>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</si>
  <si>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</si>
  <si>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</si>
  <si>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</si>
  <si>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</si>
  <si>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</si>
  <si>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</si>
  <si>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</si>
  <si>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</si>
  <si>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</si>
  <si>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</si>
  <si>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</si>
  <si>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</si>
  <si>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</si>
  <si>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</si>
  <si>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</si>
  <si>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</si>
  <si>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</si>
  <si>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</si>
  <si>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</si>
  <si>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</si>
  <si>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</si>
  <si>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</si>
  <si>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</si>
  <si>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</si>
  <si>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</si>
  <si>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</si>
  <si>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</si>
  <si>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</si>
  <si>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</si>
  <si>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</si>
  <si>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</si>
  <si>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</si>
  <si>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</si>
  <si>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</si>
  <si>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</si>
  <si>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</si>
  <si>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</si>
  <si>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</si>
  <si>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</si>
  <si>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</si>
  <si>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</si>
  <si>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</si>
  <si>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</si>
  <si>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</si>
  <si>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</si>
  <si>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</si>
  <si>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</si>
  <si>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</si>
  <si>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</si>
  <si>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</si>
  <si>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</si>
  <si>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</si>
  <si>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</si>
  <si>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</si>
  <si>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</si>
  <si>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</si>
  <si>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</si>
  <si>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</si>
  <si>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</si>
  <si>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</si>
  <si>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</si>
  <si>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</si>
  <si>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</si>
  <si>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</si>
  <si>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</si>
  <si>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</si>
  <si>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</si>
  <si>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</si>
  <si>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</si>
  <si>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</si>
  <si>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</si>
  <si>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</si>
  <si>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</si>
  <si>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</si>
  <si>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</si>
  <si>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</si>
  <si>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</si>
  <si>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</si>
  <si>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</si>
  <si>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</si>
  <si>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</si>
  <si>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</si>
  <si>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</si>
  <si>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</si>
  <si>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</si>
  <si>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</si>
  <si>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</si>
  <si>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</si>
  <si>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</si>
  <si>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</si>
  <si>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</si>
  <si>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</si>
  <si>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</si>
  <si>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</si>
  <si>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</si>
  <si>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</si>
  <si>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</si>
  <si>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</si>
  <si>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</si>
  <si>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</si>
  <si>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</si>
  <si>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</si>
  <si>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</si>
  <si>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</si>
  <si>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</si>
  <si>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</si>
  <si>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</si>
  <si>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</si>
  <si>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</si>
  <si>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</si>
  <si>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</si>
  <si>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</si>
  <si>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</si>
  <si>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</si>
  <si>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</si>
  <si>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</si>
  <si>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</si>
  <si>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</si>
  <si>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</si>
  <si>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</si>
  <si>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</si>
  <si>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</si>
  <si>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</si>
  <si>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</si>
  <si>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</si>
  <si>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</si>
  <si>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</si>
  <si>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</si>
  <si>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</si>
  <si>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</si>
  <si>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</si>
  <si>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</si>
  <si>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</si>
  <si>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</si>
  <si>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</si>
  <si>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</si>
  <si>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</si>
  <si>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</si>
  <si>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</si>
  <si>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</si>
  <si>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</si>
  <si>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</si>
  <si>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</si>
  <si>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</si>
  <si>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</si>
  <si>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</si>
  <si>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</si>
  <si>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</si>
  <si>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</si>
  <si>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</si>
  <si>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</si>
  <si>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</si>
  <si>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</si>
  <si>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</si>
  <si>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</si>
  <si>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</si>
  <si>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</si>
  <si>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</si>
  <si>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</si>
  <si>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</si>
  <si>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</si>
  <si>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</si>
  <si>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</si>
  <si>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</si>
  <si>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</si>
  <si>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</si>
  <si>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</si>
  <si>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</si>
  <si>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</si>
  <si>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</si>
  <si>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</si>
  <si>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</si>
  <si>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</si>
  <si>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</si>
  <si>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</si>
  <si>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</si>
  <si>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</si>
  <si>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</si>
  <si>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</si>
  <si>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</si>
  <si>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</si>
  <si>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</si>
  <si>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</si>
  <si>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</si>
  <si>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</si>
  <si>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</si>
  <si>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</si>
  <si>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</si>
  <si>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</si>
  <si>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</si>
  <si>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</si>
  <si>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</si>
  <si>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</si>
  <si>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</si>
  <si>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</si>
  <si>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</si>
  <si>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</si>
  <si>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</si>
  <si>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</si>
  <si>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</si>
  <si>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</si>
  <si>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</si>
  <si>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</si>
  <si>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</si>
  <si>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</si>
  <si>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</si>
  <si>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</si>
  <si>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</si>
  <si>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</si>
  <si>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</si>
  <si>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</si>
  <si>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</si>
  <si>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</si>
  <si>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</si>
  <si>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</si>
  <si>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</si>
  <si>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</si>
  <si>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</si>
  <si>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</si>
  <si>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</si>
  <si>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</si>
  <si>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</si>
  <si>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</si>
  <si>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</si>
  <si>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</si>
  <si>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</si>
  <si>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</si>
  <si>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</si>
  <si>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</si>
  <si>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</si>
  <si>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</si>
  <si>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</si>
  <si>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</si>
  <si>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</si>
  <si>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</si>
  <si>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</si>
  <si>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</si>
  <si>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</si>
  <si>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</si>
  <si>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</si>
  <si>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</si>
  <si>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</si>
  <si>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</si>
  <si>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</si>
  <si>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</si>
  <si>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</si>
  <si>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</si>
  <si>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</si>
  <si>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</si>
  <si>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</si>
  <si>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</si>
  <si>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</si>
  <si>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</si>
  <si>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</si>
  <si>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</si>
  <si>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</si>
  <si>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</si>
  <si>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</si>
  <si>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</si>
  <si>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</si>
  <si>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</si>
  <si>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</si>
  <si>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</si>
  <si>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</si>
  <si>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</si>
  <si>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</si>
  <si>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</si>
  <si>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</si>
  <si>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</si>
  <si>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</si>
  <si>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</si>
  <si>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</si>
  <si>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</si>
  <si>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</si>
  <si>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</si>
  <si>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</si>
  <si>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</si>
  <si>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</si>
  <si>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</si>
  <si>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</si>
  <si>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</si>
  <si>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</si>
  <si>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</si>
  <si>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</si>
  <si>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</si>
  <si>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</si>
  <si>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</si>
  <si>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</si>
  <si>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</si>
  <si>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</si>
  <si>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</si>
  <si>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</si>
  <si>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</si>
  <si>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</si>
  <si>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</si>
  <si>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</si>
  <si>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</si>
  <si>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</si>
  <si>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</si>
  <si>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</si>
  <si>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</si>
  <si>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</si>
  <si>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</si>
  <si>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</si>
  <si>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</si>
  <si>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</si>
  <si>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</si>
  <si>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</si>
  <si>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</si>
  <si>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</si>
  <si>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</si>
  <si>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</si>
  <si>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</si>
  <si>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</si>
  <si>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</si>
  <si>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</si>
  <si>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</si>
  <si>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</si>
  <si>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</si>
  <si>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</si>
  <si>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</si>
  <si>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</si>
  <si>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</si>
  <si>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</si>
  <si>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</si>
  <si>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</si>
  <si>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</si>
  <si>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</si>
  <si>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</si>
  <si>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</si>
  <si>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</si>
  <si>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</si>
  <si>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</si>
  <si>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</si>
  <si>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</si>
  <si>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</si>
  <si>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</si>
  <si>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</si>
  <si>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</si>
  <si>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</si>
  <si>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</si>
  <si>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</si>
  <si>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</si>
  <si>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</si>
  <si>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</si>
  <si>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</si>
  <si>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</si>
  <si>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</si>
  <si>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</si>
  <si>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</si>
  <si>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</si>
  <si>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</si>
  <si>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</si>
  <si>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</si>
  <si>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</si>
  <si>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</si>
  <si>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</si>
  <si>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</si>
  <si>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</si>
  <si>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</si>
  <si>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</si>
  <si>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</si>
  <si>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</si>
  <si>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</si>
  <si>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</si>
  <si>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</si>
  <si>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</si>
  <si>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</si>
  <si>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</si>
  <si>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</si>
  <si>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</si>
  <si>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</si>
  <si>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</si>
  <si>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</si>
  <si>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</si>
  <si>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</si>
  <si>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</si>
  <si>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</si>
  <si>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</si>
  <si>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</si>
  <si>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</si>
  <si>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</si>
  <si>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</si>
  <si>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</si>
  <si>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</si>
  <si>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</si>
  <si>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</si>
  <si>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</si>
  <si>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</si>
  <si>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</si>
  <si>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</si>
  <si>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</si>
  <si>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</si>
  <si>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</si>
  <si>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</si>
  <si>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</si>
  <si>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</si>
  <si>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</si>
  <si>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</si>
  <si>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</si>
  <si>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</si>
  <si>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</si>
  <si>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</si>
  <si>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</si>
  <si>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</si>
  <si>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</si>
  <si>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</si>
  <si>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</si>
  <si>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</si>
  <si>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</si>
  <si>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</si>
  <si>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</si>
  <si>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</si>
  <si>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</si>
  <si>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</si>
  <si>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</si>
  <si>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</si>
  <si>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</si>
  <si>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</si>
  <si>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</si>
  <si>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</si>
  <si>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</si>
  <si>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</si>
  <si>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</si>
  <si>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</si>
  <si>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</si>
  <si>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</si>
  <si>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</si>
  <si>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</si>
  <si>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</si>
  <si>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</si>
  <si>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</si>
  <si>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</si>
  <si>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</si>
  <si>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</si>
  <si>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</si>
  <si>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</si>
  <si>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</si>
  <si>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</si>
  <si>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</si>
  <si>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</si>
  <si>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</si>
  <si>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</si>
  <si>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</si>
  <si>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</si>
  <si>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</si>
  <si>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</si>
  <si>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</si>
  <si>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</si>
  <si>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</si>
  <si>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</si>
  <si>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</si>
  <si>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</si>
  <si>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</si>
  <si>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</si>
  <si>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</si>
  <si>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</si>
  <si>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</si>
  <si>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</si>
  <si>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</si>
  <si>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</si>
  <si>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</si>
  <si>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</si>
  <si>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</si>
  <si>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</si>
  <si>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</si>
  <si>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</si>
  <si>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</si>
  <si>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</si>
  <si>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</si>
  <si>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</si>
  <si>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</si>
  <si>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</si>
  <si>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</si>
  <si>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</si>
  <si>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</si>
  <si>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</si>
  <si>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</si>
  <si>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</si>
  <si>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</si>
  <si>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</si>
  <si>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</si>
  <si>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</si>
  <si>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</si>
  <si>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</si>
  <si>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</si>
  <si>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</si>
  <si>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</si>
  <si>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</si>
  <si>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</si>
  <si>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</si>
  <si>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</si>
  <si>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</si>
  <si>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</si>
  <si>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</si>
  <si>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</si>
  <si>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</si>
  <si>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</si>
  <si>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</si>
  <si>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</si>
  <si>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</si>
  <si>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</si>
  <si>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</si>
  <si>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</si>
  <si>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</si>
  <si>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</si>
  <si>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</si>
  <si>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</si>
  <si>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</si>
  <si>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</si>
  <si>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</si>
  <si>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</si>
  <si>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</si>
  <si>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</si>
  <si>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</si>
  <si>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</si>
  <si>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</si>
  <si>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</si>
  <si>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</si>
  <si>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</si>
  <si>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</si>
  <si>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</si>
  <si>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</si>
  <si>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</si>
  <si>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</si>
  <si>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</si>
  <si>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</si>
  <si>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</si>
  <si>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</si>
  <si>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</si>
  <si>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</si>
  <si>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</si>
  <si>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</si>
  <si>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</si>
  <si>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</si>
  <si>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</si>
  <si>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</si>
  <si>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</si>
  <si>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</si>
  <si>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</si>
  <si>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</si>
  <si>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</si>
  <si>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</si>
  <si>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</si>
  <si>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</si>
  <si>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</si>
  <si>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</si>
  <si>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</si>
  <si>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</si>
  <si>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</si>
  <si>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</si>
  <si>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</si>
  <si>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</si>
  <si>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</si>
  <si>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</si>
  <si>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</si>
  <si>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</si>
  <si>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</si>
  <si>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</si>
  <si>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</si>
  <si>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</si>
  <si>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</si>
  <si>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</si>
  <si>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</si>
  <si>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</si>
  <si>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</si>
  <si>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</si>
  <si>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</si>
  <si>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</si>
  <si>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</si>
  <si>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</si>
  <si>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</si>
  <si>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</si>
  <si>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</si>
  <si>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</si>
  <si>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</si>
  <si>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</si>
  <si>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</si>
  <si>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</si>
  <si>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</si>
  <si>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</si>
  <si>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</si>
  <si>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</si>
  <si>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</si>
  <si>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</si>
  <si>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</si>
  <si>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</si>
  <si>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</si>
  <si>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</si>
  <si>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</si>
  <si>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</si>
  <si>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</si>
  <si>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</si>
  <si>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</si>
  <si>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</si>
  <si>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</si>
  <si>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</si>
  <si>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</si>
  <si>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</si>
  <si>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</si>
  <si>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</si>
  <si>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</si>
  <si>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</si>
  <si>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</si>
  <si>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</si>
  <si>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</si>
  <si>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</si>
  <si>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</si>
  <si>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</si>
  <si>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</si>
  <si>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</si>
  <si>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</si>
  <si>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</si>
  <si>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</si>
  <si>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</si>
  <si>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</si>
  <si>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</si>
  <si>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</si>
  <si>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</si>
  <si>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</si>
  <si>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</si>
  <si>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</si>
  <si>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</si>
  <si>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</si>
  <si>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</si>
  <si>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</si>
  <si>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</si>
  <si>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</si>
  <si>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</si>
  <si>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</si>
  <si>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</si>
  <si>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</si>
  <si>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</si>
  <si>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</si>
  <si>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</si>
  <si>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</si>
  <si>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</si>
  <si>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</si>
  <si>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</si>
  <si>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</si>
  <si>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</si>
  <si>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</si>
  <si>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</si>
  <si>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</si>
  <si>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</si>
  <si>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</si>
  <si>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</si>
  <si>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</si>
  <si>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</si>
  <si>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</si>
  <si>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</si>
  <si>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</si>
  <si>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</si>
  <si>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</si>
  <si>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</si>
  <si>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</si>
  <si>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</si>
  <si>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</si>
  <si>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</si>
  <si>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</si>
  <si>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</si>
  <si>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</si>
  <si>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</si>
  <si>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</si>
  <si>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</si>
  <si>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</si>
  <si>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</si>
  <si>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</si>
  <si>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</si>
  <si>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</si>
  <si>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</si>
  <si>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</si>
  <si>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</si>
  <si>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</si>
  <si>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</si>
  <si>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</si>
  <si>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</si>
  <si>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</si>
  <si>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</si>
  <si>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</si>
  <si>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</si>
  <si>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</si>
  <si>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</si>
  <si>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</si>
  <si>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</si>
  <si>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</si>
  <si>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</si>
  <si>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</si>
  <si>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</si>
  <si>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</si>
  <si>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</si>
  <si>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</si>
  <si>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</si>
  <si>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</si>
  <si>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</si>
  <si>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</si>
  <si>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</si>
  <si>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</si>
  <si>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</si>
  <si>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</si>
  <si>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</si>
  <si>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</si>
  <si>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</si>
  <si>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</si>
  <si>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</si>
  <si>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</si>
  <si>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</si>
  <si>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</si>
  <si>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</si>
  <si>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</si>
  <si>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</si>
  <si>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</si>
  <si>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</si>
  <si>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</si>
  <si>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</si>
  <si>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</si>
  <si>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</si>
  <si>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</si>
  <si>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</si>
  <si>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</si>
  <si>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</si>
  <si>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</si>
  <si>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</si>
  <si>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</si>
  <si>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</si>
  <si>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</si>
  <si>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</si>
  <si>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</si>
  <si>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</si>
  <si>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</si>
  <si>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</si>
  <si>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</si>
  <si>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</si>
  <si>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</si>
  <si>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</si>
  <si>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</si>
  <si>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</si>
  <si>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</si>
  <si>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</si>
  <si>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</si>
  <si>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</si>
  <si>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</si>
  <si>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</si>
  <si>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</si>
  <si>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</si>
  <si>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</si>
  <si>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</si>
  <si>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</si>
  <si>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</si>
  <si>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</si>
  <si>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</si>
  <si>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</si>
  <si>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</si>
  <si>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</si>
  <si>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</si>
  <si>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</si>
  <si>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</si>
  <si>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</si>
  <si>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</si>
  <si>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</si>
  <si>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</si>
  <si>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</si>
  <si>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</si>
  <si>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</si>
  <si>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</si>
  <si>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</si>
  <si>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</si>
  <si>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</si>
  <si>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</si>
  <si>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</si>
  <si>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</si>
  <si>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</si>
  <si>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</si>
  <si>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</si>
  <si>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</si>
  <si>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</si>
  <si>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</si>
  <si>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</si>
  <si>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</si>
  <si>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</si>
  <si>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</si>
  <si>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</si>
  <si>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</si>
  <si>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</si>
  <si>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</si>
  <si>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</si>
  <si>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</si>
  <si>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</si>
  <si>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</si>
  <si>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</si>
  <si>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</si>
  <si>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</si>
  <si>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</si>
  <si>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</si>
  <si>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</si>
  <si>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</si>
  <si>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</si>
  <si>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</si>
  <si>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</si>
  <si>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</si>
  <si>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</si>
  <si>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</si>
  <si>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</si>
  <si>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</si>
  <si>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</si>
  <si>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</si>
  <si>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</si>
  <si>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</si>
  <si>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</si>
  <si>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</si>
  <si>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</si>
  <si>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</si>
  <si>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</si>
  <si>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</si>
  <si>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</si>
  <si>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</si>
  <si>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</si>
  <si>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</si>
  <si>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</si>
  <si>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</si>
  <si>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</si>
  <si>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</si>
  <si>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</si>
  <si>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</si>
  <si>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</si>
  <si>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</si>
  <si>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</si>
  <si>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</si>
  <si>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</si>
  <si>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</si>
  <si>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</si>
  <si>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</si>
  <si>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</si>
  <si>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</si>
  <si>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</si>
  <si>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</si>
  <si>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</si>
  <si>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</si>
  <si>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</si>
  <si>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</si>
  <si>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</si>
  <si>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</si>
  <si>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</si>
  <si>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</si>
  <si>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</si>
  <si>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</si>
  <si>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</si>
  <si>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</si>
  <si>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</si>
  <si>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</si>
  <si>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</si>
  <si>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</si>
  <si>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</si>
  <si>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</si>
  <si>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</si>
  <si>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</si>
  <si>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</si>
  <si>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</si>
  <si>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</si>
  <si>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</si>
  <si>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</si>
  <si>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</si>
  <si>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</si>
  <si>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</si>
  <si>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</si>
  <si>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</si>
  <si>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</si>
  <si>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</si>
  <si>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</si>
  <si>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</si>
  <si>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</si>
  <si>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</si>
  <si>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</si>
  <si>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</si>
  <si>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</si>
  <si>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</si>
  <si>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</si>
  <si>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</si>
  <si>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</si>
  <si>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</si>
  <si>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</si>
  <si>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</si>
  <si>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</si>
  <si>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</si>
  <si>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</si>
  <si>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</si>
  <si>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</si>
  <si>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</si>
  <si>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</si>
  <si>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</si>
  <si>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</si>
  <si>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</si>
  <si>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</si>
  <si>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</si>
  <si>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</si>
  <si>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</si>
  <si>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</si>
  <si>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</si>
  <si>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</si>
  <si>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</si>
  <si>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</si>
  <si>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</si>
  <si>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</si>
  <si>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</si>
  <si>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</si>
  <si>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</si>
  <si>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</si>
  <si>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</si>
  <si>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</si>
  <si>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</si>
  <si>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</si>
  <si>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</si>
  <si>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</si>
  <si>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</si>
  <si>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</si>
  <si>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</si>
  <si>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</si>
  <si>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</si>
  <si>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</si>
  <si>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</si>
  <si>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</si>
  <si>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</si>
  <si>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</si>
  <si>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</si>
  <si>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</si>
  <si>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</si>
  <si>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</si>
  <si>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</si>
  <si>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</si>
  <si>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</si>
  <si>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</si>
  <si>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</si>
  <si>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</si>
  <si>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</si>
  <si>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</si>
  <si>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</si>
  <si>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</si>
  <si>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</si>
  <si>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</si>
  <si>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</si>
  <si>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</si>
  <si>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</si>
  <si>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</si>
  <si>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</si>
  <si>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</si>
  <si>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</si>
  <si>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</si>
  <si>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</si>
  <si>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</si>
  <si>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</si>
  <si>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</si>
  <si>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</si>
  <si>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</si>
  <si>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</si>
  <si>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</si>
  <si>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</si>
  <si>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</si>
  <si>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</si>
  <si>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</si>
  <si>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</si>
  <si>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</si>
  <si>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</si>
  <si>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</si>
  <si>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</si>
  <si>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</si>
  <si>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</si>
  <si>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</si>
  <si>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</si>
  <si>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</si>
  <si>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</si>
  <si>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</si>
  <si>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</si>
  <si>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</si>
  <si>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</si>
  <si>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</si>
  <si>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</si>
  <si>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</si>
  <si>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</si>
  <si>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</si>
  <si>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</si>
  <si>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</si>
  <si>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</si>
  <si>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</si>
  <si>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</si>
  <si>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</si>
  <si>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</si>
  <si>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</si>
  <si>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</si>
  <si>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</si>
  <si>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</si>
  <si>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</si>
  <si>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</si>
  <si>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</si>
  <si>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</si>
  <si>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</si>
  <si>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</si>
  <si>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</si>
  <si>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</si>
  <si>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</si>
  <si>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</si>
  <si>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</si>
  <si>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</si>
  <si>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</si>
  <si>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</si>
  <si>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</si>
  <si>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</si>
  <si>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</si>
  <si>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</si>
  <si>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</si>
  <si>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</si>
  <si>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</si>
  <si>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</si>
  <si>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</si>
  <si>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</si>
  <si>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</si>
  <si>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</si>
  <si>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</si>
  <si>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</si>
  <si>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</si>
  <si>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</si>
  <si>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</si>
  <si>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</si>
  <si>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</si>
  <si>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</si>
  <si>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</si>
  <si>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</si>
  <si>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</si>
  <si>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</si>
  <si>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</si>
  <si>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</si>
  <si>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</si>
  <si>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</si>
  <si>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</si>
  <si>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</si>
  <si>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</si>
  <si>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</si>
  <si>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</si>
  <si>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</si>
  <si>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</si>
  <si>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</si>
  <si>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</si>
  <si>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</si>
  <si>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</si>
  <si>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</si>
  <si>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</si>
  <si>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</si>
  <si>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</si>
  <si>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</si>
  <si>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</si>
  <si>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</si>
  <si>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</si>
  <si>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</si>
  <si>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</si>
  <si>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</si>
  <si>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</si>
  <si>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</si>
  <si>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</si>
  <si>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</si>
  <si>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</si>
  <si>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</si>
  <si>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</si>
  <si>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</si>
  <si>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</si>
  <si>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</si>
  <si>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</si>
  <si>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</si>
  <si>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</si>
  <si>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</si>
  <si>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</si>
  <si>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</si>
  <si>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</si>
  <si>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</si>
  <si>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</si>
  <si>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</si>
  <si>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</si>
  <si>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</si>
  <si>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</si>
  <si>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</si>
  <si>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</si>
  <si>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</si>
  <si>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</si>
  <si>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</si>
  <si>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</si>
  <si>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</si>
  <si>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</si>
  <si>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</si>
  <si>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</si>
  <si>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</si>
  <si>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</si>
  <si>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</si>
  <si>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</si>
  <si>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</si>
  <si>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</si>
  <si>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</si>
  <si>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</si>
  <si>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</si>
  <si>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</si>
  <si>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</si>
  <si>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</si>
  <si>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</si>
  <si>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</si>
  <si>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</si>
  <si>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</si>
  <si>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</si>
  <si>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</si>
  <si>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</si>
  <si>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</si>
  <si>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</si>
  <si>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</si>
  <si>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</si>
  <si>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</si>
  <si>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</si>
  <si>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</si>
  <si>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</si>
  <si>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</si>
  <si>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</si>
  <si>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</si>
  <si>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</si>
  <si>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</si>
  <si>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</si>
  <si>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</si>
  <si>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</si>
  <si>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</si>
  <si>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</si>
  <si>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</si>
  <si>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</si>
  <si>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</si>
  <si>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</si>
  <si>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</si>
  <si>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</si>
  <si>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</si>
  <si>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</si>
  <si>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</si>
  <si>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</si>
  <si>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</si>
  <si>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</si>
  <si>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</si>
  <si>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</si>
  <si>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</si>
  <si>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</si>
  <si>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</si>
  <si>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</si>
  <si>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</si>
  <si>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</si>
  <si>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</si>
  <si>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</si>
  <si>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</si>
  <si>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</si>
  <si>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</si>
  <si>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</si>
  <si>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</si>
  <si>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</si>
  <si>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</si>
  <si>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</si>
  <si>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</si>
  <si>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</si>
  <si>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</si>
  <si>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</si>
  <si>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</si>
  <si>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</si>
  <si>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</si>
  <si>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</si>
  <si>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</si>
  <si>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</si>
  <si>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</si>
  <si>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</si>
  <si>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</si>
  <si>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</si>
  <si>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</si>
  <si>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</si>
  <si>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</si>
  <si>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</si>
  <si>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</si>
  <si>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</si>
  <si>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</si>
  <si>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</si>
  <si>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</si>
  <si>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</si>
  <si>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</si>
  <si>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</si>
  <si>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</si>
  <si>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</si>
  <si>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</si>
  <si>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</si>
  <si>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</si>
  <si>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</si>
  <si>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</si>
  <si>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</si>
  <si>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</si>
  <si>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</si>
  <si>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</si>
  <si>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</si>
  <si>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</si>
  <si>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</si>
  <si>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</si>
  <si>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</si>
  <si>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</si>
  <si>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</si>
  <si>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</si>
  <si>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</si>
  <si>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</si>
  <si>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</si>
  <si>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</si>
  <si>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</si>
  <si>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</si>
  <si>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</si>
  <si>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</si>
  <si>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</si>
  <si>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</si>
  <si>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</si>
  <si>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</si>
  <si>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</si>
  <si>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</si>
  <si>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</si>
  <si>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</si>
  <si>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</si>
  <si>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</si>
  <si>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</si>
  <si>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</si>
  <si>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</si>
  <si>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</si>
  <si>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</si>
  <si>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</si>
  <si>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</si>
  <si>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</si>
  <si>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</si>
  <si>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</si>
  <si>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</si>
  <si>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</si>
  <si>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</si>
  <si>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</si>
  <si>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</si>
  <si>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</si>
  <si>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</si>
  <si>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</si>
  <si>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</si>
  <si>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</si>
  <si>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</si>
  <si>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</si>
  <si>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</si>
  <si>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</si>
  <si>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</si>
  <si>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</si>
  <si>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</si>
  <si>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</si>
  <si>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</si>
  <si>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</si>
  <si>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</si>
  <si>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</si>
  <si>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</si>
  <si>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</si>
  <si>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</si>
  <si>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</si>
  <si>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</si>
  <si>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</si>
  <si>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</si>
  <si>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</si>
  <si>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</si>
  <si>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</si>
  <si>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</si>
  <si>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</si>
  <si>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</si>
  <si>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</si>
  <si>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</si>
  <si>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</si>
  <si>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</si>
  <si>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</si>
  <si>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</si>
  <si>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</si>
  <si>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</si>
  <si>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</si>
  <si>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</si>
  <si>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</si>
  <si>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</si>
  <si>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</si>
  <si>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</si>
  <si>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</si>
  <si>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</si>
  <si>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</si>
  <si>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</si>
  <si>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</si>
  <si>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</si>
  <si>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</si>
  <si>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</si>
  <si>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</si>
  <si>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</si>
  <si>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</si>
  <si>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</si>
  <si>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</si>
  <si>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</si>
  <si>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</si>
  <si>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</si>
  <si>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</si>
  <si>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</si>
  <si>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</si>
  <si>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</si>
  <si>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</si>
  <si>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</si>
  <si>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</si>
  <si>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</si>
  <si>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</si>
  <si>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</si>
  <si>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</si>
  <si>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</si>
  <si>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</si>
  <si>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</si>
  <si>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</si>
  <si>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</si>
  <si>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</si>
  <si>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</si>
  <si>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</si>
  <si>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</si>
  <si>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</si>
  <si>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</si>
  <si>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</si>
  <si>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</si>
  <si>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</si>
  <si>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</si>
  <si>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</si>
  <si>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</si>
  <si>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</si>
  <si>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</si>
  <si>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</si>
  <si>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</si>
  <si>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</si>
  <si>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</si>
  <si>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</si>
  <si>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</si>
  <si>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</si>
  <si>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</si>
  <si>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</si>
  <si>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</si>
  <si>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</si>
  <si>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</si>
  <si>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</si>
  <si>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</si>
  <si>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</si>
  <si>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</si>
  <si>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</si>
  <si>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</si>
  <si>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</si>
  <si>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</si>
  <si>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</si>
  <si>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</si>
  <si>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</si>
  <si>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</si>
  <si>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</si>
  <si>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</si>
  <si>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</si>
  <si>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</si>
  <si>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</si>
  <si>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</si>
  <si>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</si>
  <si>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</si>
  <si>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</si>
  <si>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</si>
  <si>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</si>
  <si>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</si>
  <si>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</si>
  <si>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</si>
  <si>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</si>
  <si>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</si>
  <si>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</si>
  <si>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</si>
  <si>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</si>
  <si>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</si>
  <si>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</si>
  <si>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</si>
  <si>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</si>
  <si>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</si>
  <si>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</si>
  <si>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</si>
  <si>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</si>
  <si>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</si>
  <si>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</si>
  <si>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</si>
  <si>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</si>
  <si>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</si>
  <si>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</si>
  <si>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</si>
  <si>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</si>
  <si>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</si>
  <si>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</si>
  <si>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</si>
  <si>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</si>
  <si>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</si>
  <si>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</si>
  <si>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</si>
  <si>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</si>
  <si>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</si>
  <si>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</si>
  <si>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</si>
  <si>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</si>
  <si>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</si>
  <si>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</si>
  <si>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</si>
  <si>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</si>
  <si>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</si>
  <si>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</si>
  <si>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</si>
  <si>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</si>
  <si>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</si>
  <si>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</si>
  <si>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</si>
  <si>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</si>
  <si>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</si>
  <si>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</si>
  <si>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</si>
  <si>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</si>
  <si>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</si>
  <si>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</si>
  <si>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</si>
  <si>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</si>
  <si>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</si>
  <si>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</si>
  <si>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</si>
  <si>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</si>
  <si>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</si>
  <si>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</si>
  <si>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</si>
  <si>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</si>
  <si>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</si>
  <si>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</si>
  <si>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</si>
  <si>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</si>
  <si>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</si>
  <si>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</si>
  <si>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</si>
  <si>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</si>
  <si>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</si>
  <si>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</si>
  <si>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</si>
  <si>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</si>
  <si>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</si>
  <si>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</si>
  <si>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</si>
  <si>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</si>
  <si>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</si>
  <si>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</si>
  <si>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</si>
  <si>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</si>
  <si>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</si>
  <si>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</si>
  <si>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</si>
  <si>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</si>
  <si>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</si>
  <si>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</si>
  <si>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</si>
  <si>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</si>
  <si>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</si>
  <si>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</si>
  <si>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</si>
  <si>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</si>
  <si>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</si>
  <si>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</si>
  <si>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</si>
  <si>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</si>
  <si>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</si>
  <si>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</si>
  <si>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</si>
  <si>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</si>
  <si>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</si>
  <si>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</si>
  <si>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</si>
  <si>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</si>
  <si>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</si>
  <si>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</si>
  <si>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</si>
  <si>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</si>
  <si>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</si>
  <si>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</si>
  <si>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</si>
  <si>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</si>
  <si>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</si>
  <si>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</si>
  <si>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</si>
  <si>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</si>
  <si>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</si>
  <si>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</si>
  <si>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</si>
  <si>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</si>
  <si>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</si>
  <si>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</si>
  <si>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</si>
  <si>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</si>
  <si>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</si>
  <si>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</si>
  <si>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</si>
  <si>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</si>
  <si>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</si>
  <si>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</si>
  <si>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</si>
  <si>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</si>
  <si>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</si>
  <si>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</si>
  <si>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</si>
  <si>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</si>
  <si>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</si>
  <si>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</si>
  <si>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</si>
  <si>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</si>
  <si>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</si>
  <si>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</si>
  <si>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</si>
  <si>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</si>
  <si>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</si>
  <si>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</si>
  <si>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</si>
  <si>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</si>
  <si>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</si>
  <si>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</si>
  <si>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</si>
  <si>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</si>
  <si>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</si>
  <si>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</si>
  <si>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</si>
  <si>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</si>
  <si>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</si>
  <si>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</si>
  <si>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</si>
  <si>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</si>
  <si>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</si>
  <si>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</si>
  <si>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</si>
  <si>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</si>
  <si>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</si>
  <si>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</si>
  <si>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</si>
  <si>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</si>
  <si>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</si>
  <si>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</si>
  <si>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</si>
  <si>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畠山　佑</t>
    <rPh sb="0" eb="2">
      <t>ハタケヤマ</t>
    </rPh>
    <rPh sb="3" eb="4">
      <t>タスク</t>
    </rPh>
    <phoneticPr fontId="1"/>
  </si>
  <si>
    <t>代表取締役</t>
    <rPh sb="0" eb="5">
      <t>ダイヒョウトリシマリヤク</t>
    </rPh>
    <phoneticPr fontId="1"/>
  </si>
  <si>
    <t>２　法人</t>
  </si>
  <si>
    <t>５　営利法人</t>
  </si>
  <si>
    <t>株式会社　結心</t>
    <rPh sb="0" eb="4">
      <t>カブシキガイシャ</t>
    </rPh>
    <rPh sb="5" eb="7">
      <t>ユウシン</t>
    </rPh>
    <phoneticPr fontId="1"/>
  </si>
  <si>
    <t>かぶしきがいしゃ　ゆうしん</t>
    <phoneticPr fontId="1"/>
  </si>
  <si>
    <t>北海道　旭川市住吉6条1丁目11番44号</t>
    <rPh sb="0" eb="3">
      <t>ホッカイドウ</t>
    </rPh>
    <rPh sb="4" eb="7">
      <t>アサヒカワシ</t>
    </rPh>
    <rPh sb="7" eb="9">
      <t>スミヨシ</t>
    </rPh>
    <rPh sb="10" eb="11">
      <t>ジョウ</t>
    </rPh>
    <rPh sb="12" eb="14">
      <t>チョウメ</t>
    </rPh>
    <phoneticPr fontId="1"/>
  </si>
  <si>
    <t>0166</t>
    <phoneticPr fontId="1"/>
  </si>
  <si>
    <t>56</t>
    <phoneticPr fontId="1"/>
  </si>
  <si>
    <t>3023</t>
    <phoneticPr fontId="1"/>
  </si>
  <si>
    <t>otokoyamakokoro</t>
    <phoneticPr fontId="1"/>
  </si>
  <si>
    <t>yahoo.co.jp</t>
    <phoneticPr fontId="1"/>
  </si>
  <si>
    <t>旭川</t>
    <rPh sb="0" eb="2">
      <t>アサヒカワ</t>
    </rPh>
    <phoneticPr fontId="1"/>
  </si>
  <si>
    <t>73</t>
    <phoneticPr fontId="1"/>
  </si>
  <si>
    <t>３　住宅型</t>
  </si>
  <si>
    <t>１　全室個室（縁故者個室含む）</t>
  </si>
  <si>
    <t>２　なし</t>
  </si>
  <si>
    <t>１　あり</t>
  </si>
  <si>
    <t>２　事業者が賃借する建物</t>
  </si>
  <si>
    <t>２　準耐火建築物</t>
  </si>
  <si>
    <t>３　木造</t>
  </si>
  <si>
    <t>１　あり（車椅子対応）</t>
  </si>
  <si>
    <t>１　全ての居室あり</t>
  </si>
  <si>
    <t>１　全ての便所あり</t>
  </si>
  <si>
    <t>３　なし</t>
  </si>
  <si>
    <t>１　自ら実施</t>
  </si>
  <si>
    <t>○</t>
  </si>
  <si>
    <t>２　日割り計算で減額</t>
  </si>
  <si>
    <t>別途施設介護サービス費は発生しません。</t>
    <rPh sb="0" eb="2">
      <t>ベット</t>
    </rPh>
    <rPh sb="2" eb="6">
      <t>シセツカイゴ</t>
    </rPh>
    <rPh sb="10" eb="11">
      <t>ヒ</t>
    </rPh>
    <rPh sb="12" eb="14">
      <t>ハッセイ</t>
    </rPh>
    <phoneticPr fontId="1"/>
  </si>
  <si>
    <t>通信費、人件費、水道光熱費に充当しています。</t>
    <rPh sb="0" eb="3">
      <t>ツウシンヒ</t>
    </rPh>
    <rPh sb="4" eb="7">
      <t>ジンケンヒ</t>
    </rPh>
    <rPh sb="8" eb="10">
      <t>スイドウ</t>
    </rPh>
    <rPh sb="10" eb="13">
      <t>コウネツヒ</t>
    </rPh>
    <rPh sb="14" eb="16">
      <t>ジュウトウ</t>
    </rPh>
    <phoneticPr fontId="1"/>
  </si>
  <si>
    <t>通院の送り、同行、入院時対応、緊急時対応の費用は発生しません。</t>
    <rPh sb="0" eb="2">
      <t>ツウイン</t>
    </rPh>
    <rPh sb="3" eb="4">
      <t>オク</t>
    </rPh>
    <rPh sb="6" eb="8">
      <t>ドウコウ</t>
    </rPh>
    <rPh sb="9" eb="14">
      <t>ニュウインジタイオウ</t>
    </rPh>
    <rPh sb="15" eb="18">
      <t>キンキュウジ</t>
    </rPh>
    <rPh sb="18" eb="20">
      <t>タイオウ</t>
    </rPh>
    <rPh sb="21" eb="23">
      <t>ヒヨウ</t>
    </rPh>
    <rPh sb="24" eb="26">
      <t>ハッセイ</t>
    </rPh>
    <phoneticPr fontId="1"/>
  </si>
  <si>
    <t>１　入居希望者に公開</t>
  </si>
  <si>
    <t>東京日動海上の損保に加入しています。</t>
    <rPh sb="0" eb="6">
      <t>トウキョウニチドウカイジョウ</t>
    </rPh>
    <rPh sb="7" eb="9">
      <t>ソンポ</t>
    </rPh>
    <rPh sb="10" eb="12">
      <t>カニュウ</t>
    </rPh>
    <phoneticPr fontId="1"/>
  </si>
  <si>
    <t>かかりつけ医に相談し、通院対応をさせて頂き、その後損害が出た場合、保険にて対応させていただきます。</t>
    <rPh sb="5" eb="6">
      <t>イ</t>
    </rPh>
    <rPh sb="7" eb="9">
      <t>ソウダン</t>
    </rPh>
    <rPh sb="11" eb="15">
      <t>ツウインタイオウ</t>
    </rPh>
    <rPh sb="19" eb="20">
      <t>イタダ</t>
    </rPh>
    <rPh sb="24" eb="25">
      <t>ゴ</t>
    </rPh>
    <rPh sb="25" eb="27">
      <t>ソンガイ</t>
    </rPh>
    <rPh sb="28" eb="29">
      <t>デ</t>
    </rPh>
    <rPh sb="30" eb="32">
      <t>バアイ</t>
    </rPh>
    <rPh sb="33" eb="35">
      <t>ホケン</t>
    </rPh>
    <rPh sb="37" eb="39">
      <t>タイオウ</t>
    </rPh>
    <phoneticPr fontId="1"/>
  </si>
  <si>
    <t>施設長</t>
    <rPh sb="0" eb="3">
      <t>シセツチョウ</t>
    </rPh>
    <phoneticPr fontId="1"/>
  </si>
  <si>
    <t>２　事業者が賃借する土地</t>
  </si>
  <si>
    <t>吉田病院</t>
    <rPh sb="0" eb="2">
      <t>ヨシダ</t>
    </rPh>
    <rPh sb="2" eb="4">
      <t>ビョウイン</t>
    </rPh>
    <phoneticPr fontId="1"/>
  </si>
  <si>
    <t>旭川市4条西4丁目1番2号</t>
    <rPh sb="0" eb="3">
      <t>アサヒカワシ</t>
    </rPh>
    <rPh sb="4" eb="6">
      <t>ジョウニシ</t>
    </rPh>
    <rPh sb="7" eb="9">
      <t>チョウメ</t>
    </rPh>
    <rPh sb="10" eb="11">
      <t>バン</t>
    </rPh>
    <rPh sb="12" eb="13">
      <t>ゴウ</t>
    </rPh>
    <phoneticPr fontId="1"/>
  </si>
  <si>
    <t>緩和ケア　内科　整形外科　泌尿器科　消化器内科　呼吸　器内科　循環器内科　腎臓内科　訪問診療　内分泌内科</t>
    <rPh sb="0" eb="2">
      <t>カンワ</t>
    </rPh>
    <rPh sb="5" eb="7">
      <t>ナイカ</t>
    </rPh>
    <rPh sb="8" eb="12">
      <t>セイケイゲカ</t>
    </rPh>
    <rPh sb="13" eb="17">
      <t>ヒニョウキカ</t>
    </rPh>
    <rPh sb="18" eb="23">
      <t>ショウカキナイカ</t>
    </rPh>
    <rPh sb="24" eb="26">
      <t>コキュウ</t>
    </rPh>
    <rPh sb="27" eb="28">
      <t>ウツワ</t>
    </rPh>
    <rPh sb="28" eb="30">
      <t>ナイカ</t>
    </rPh>
    <rPh sb="31" eb="36">
      <t>ジュンカンキナイカ</t>
    </rPh>
    <rPh sb="37" eb="41">
      <t>ジンゾウナイカ</t>
    </rPh>
    <rPh sb="42" eb="46">
      <t>ホウモンシンリョウ</t>
    </rPh>
    <rPh sb="47" eb="50">
      <t>ナイブンピツ</t>
    </rPh>
    <rPh sb="50" eb="52">
      <t>ナイカ</t>
    </rPh>
    <phoneticPr fontId="1"/>
  </si>
  <si>
    <t>緩和ケア　内科　整形外科　泌尿器科　消化器内科　呼吸　器内科　循環器内科　腎臓内科　訪問診療　内分泌内科</t>
    <phoneticPr fontId="1"/>
  </si>
  <si>
    <t>嚥下、咀嚼運動能力の機能向上対策。口腔ケア指導　</t>
    <phoneticPr fontId="1"/>
  </si>
  <si>
    <t>午後から入居していただき、翌午前に帰宅いただく。</t>
    <rPh sb="0" eb="2">
      <t>ゴゴ</t>
    </rPh>
    <rPh sb="4" eb="6">
      <t>ニュウキョ</t>
    </rPh>
    <rPh sb="13" eb="14">
      <t>ヨク</t>
    </rPh>
    <rPh sb="14" eb="16">
      <t>ゴゼン</t>
    </rPh>
    <rPh sb="17" eb="19">
      <t>キタク</t>
    </rPh>
    <phoneticPr fontId="1"/>
  </si>
  <si>
    <t>体験入居はコロナの影響により、自粛している場合があります。</t>
    <rPh sb="0" eb="4">
      <t>タイケンニュウキョ</t>
    </rPh>
    <rPh sb="9" eb="11">
      <t>エイキョウ</t>
    </rPh>
    <rPh sb="15" eb="17">
      <t>ジシュク</t>
    </rPh>
    <rPh sb="21" eb="23">
      <t>バアイ</t>
    </rPh>
    <phoneticPr fontId="1"/>
  </si>
  <si>
    <t>消費税の増税に伴う経費が増加した場合。物価の高騰により経費が増加した場合。</t>
    <rPh sb="0" eb="3">
      <t>ショウヒゼイ</t>
    </rPh>
    <rPh sb="4" eb="6">
      <t>ゾウゼイ</t>
    </rPh>
    <rPh sb="7" eb="8">
      <t>トモナ</t>
    </rPh>
    <rPh sb="9" eb="11">
      <t>ケイヒ</t>
    </rPh>
    <rPh sb="12" eb="14">
      <t>ゾウカ</t>
    </rPh>
    <rPh sb="16" eb="18">
      <t>バアイ</t>
    </rPh>
    <rPh sb="19" eb="21">
      <t>ブッカ</t>
    </rPh>
    <rPh sb="22" eb="24">
      <t>コウトウ</t>
    </rPh>
    <rPh sb="27" eb="29">
      <t>ケイヒ</t>
    </rPh>
    <rPh sb="30" eb="32">
      <t>ゾウカ</t>
    </rPh>
    <rPh sb="34" eb="36">
      <t>バアイ</t>
    </rPh>
    <phoneticPr fontId="1"/>
  </si>
  <si>
    <t>書面にて説明、同意を取らせていただきます。</t>
    <rPh sb="0" eb="2">
      <t>ショメン</t>
    </rPh>
    <rPh sb="4" eb="6">
      <t>セツメイ</t>
    </rPh>
    <rPh sb="7" eb="9">
      <t>ドウイ</t>
    </rPh>
    <rPh sb="10" eb="11">
      <t>ト</t>
    </rPh>
    <phoneticPr fontId="1"/>
  </si>
  <si>
    <t>65歳以下で身体、精神障害をお持ちの方も、入居対象となります。</t>
    <rPh sb="2" eb="3">
      <t>サイ</t>
    </rPh>
    <rPh sb="3" eb="5">
      <t>イカ</t>
    </rPh>
    <rPh sb="6" eb="8">
      <t>シンタイ</t>
    </rPh>
    <rPh sb="9" eb="11">
      <t>セイシン</t>
    </rPh>
    <rPh sb="11" eb="13">
      <t>ショウガイ</t>
    </rPh>
    <rPh sb="15" eb="16">
      <t>モ</t>
    </rPh>
    <rPh sb="18" eb="19">
      <t>カタ</t>
    </rPh>
    <rPh sb="21" eb="23">
      <t>ニュウキョ</t>
    </rPh>
    <rPh sb="23" eb="25">
      <t>タイショウ</t>
    </rPh>
    <phoneticPr fontId="1"/>
  </si>
  <si>
    <t>無し</t>
    <rPh sb="0" eb="1">
      <t>ナ</t>
    </rPh>
    <phoneticPr fontId="1"/>
  </si>
  <si>
    <t>株式会社　結心（ゆうしん）</t>
    <rPh sb="0" eb="4">
      <t>カブシキガイシャ</t>
    </rPh>
    <rPh sb="5" eb="7">
      <t>ユウシン</t>
    </rPh>
    <phoneticPr fontId="1"/>
  </si>
  <si>
    <t>土曜　日曜　祝日　正月　お盆</t>
    <rPh sb="0" eb="2">
      <t>ドヨウ</t>
    </rPh>
    <rPh sb="3" eb="5">
      <t>ニチヨウ</t>
    </rPh>
    <rPh sb="6" eb="8">
      <t>シュクジツ</t>
    </rPh>
    <rPh sb="9" eb="11">
      <t>ショウガツ</t>
    </rPh>
    <rPh sb="13" eb="14">
      <t>ボン</t>
    </rPh>
    <phoneticPr fontId="1"/>
  </si>
  <si>
    <t>私たちは人を大事にします。ご利用者様も、職員様もみんな人です。人間味のある介護施設を根ざしていきます。介護保険以外のサービス費がないのが特色です。ご利用者様への利益の還元と思い継続しています。</t>
    <rPh sb="0" eb="1">
      <t>ワタシ</t>
    </rPh>
    <rPh sb="4" eb="5">
      <t>ヒト</t>
    </rPh>
    <rPh sb="6" eb="8">
      <t>ダイジ</t>
    </rPh>
    <rPh sb="14" eb="18">
      <t>リヨウシャサマ</t>
    </rPh>
    <rPh sb="20" eb="23">
      <t>ショクインサマ</t>
    </rPh>
    <rPh sb="27" eb="28">
      <t>ヒト</t>
    </rPh>
    <rPh sb="31" eb="34">
      <t>ニンゲンミ</t>
    </rPh>
    <rPh sb="37" eb="41">
      <t>カイゴシセツ</t>
    </rPh>
    <rPh sb="42" eb="43">
      <t>ネ</t>
    </rPh>
    <rPh sb="51" eb="55">
      <t>カイゴホケン</t>
    </rPh>
    <rPh sb="55" eb="57">
      <t>イガイ</t>
    </rPh>
    <rPh sb="62" eb="63">
      <t>ヒ</t>
    </rPh>
    <rPh sb="68" eb="70">
      <t>トクショク</t>
    </rPh>
    <rPh sb="74" eb="78">
      <t>リヨウシャサマ</t>
    </rPh>
    <rPh sb="80" eb="82">
      <t>リエキ</t>
    </rPh>
    <rPh sb="83" eb="85">
      <t>カンゲン</t>
    </rPh>
    <rPh sb="86" eb="87">
      <t>オモ</t>
    </rPh>
    <rPh sb="88" eb="90">
      <t>ケイゾク</t>
    </rPh>
    <phoneticPr fontId="1"/>
  </si>
  <si>
    <t>緊急時の迅速な対応、入院調整。外来調整、がん患者への疼痛管理の連携、指導、助言。</t>
    <rPh sb="0" eb="3">
      <t>キンキュウジ</t>
    </rPh>
    <rPh sb="4" eb="6">
      <t>ジンソク</t>
    </rPh>
    <rPh sb="7" eb="9">
      <t>タイオウ</t>
    </rPh>
    <rPh sb="10" eb="12">
      <t>ニュウイン</t>
    </rPh>
    <rPh sb="12" eb="14">
      <t>チョウセイ</t>
    </rPh>
    <rPh sb="15" eb="19">
      <t>ガイライチョウセイ</t>
    </rPh>
    <rPh sb="22" eb="24">
      <t>カンジャ</t>
    </rPh>
    <rPh sb="26" eb="28">
      <t>トウツウ</t>
    </rPh>
    <rPh sb="28" eb="30">
      <t>カンリ</t>
    </rPh>
    <rPh sb="31" eb="33">
      <t>レンケイ</t>
    </rPh>
    <rPh sb="34" eb="36">
      <t>シドウ</t>
    </rPh>
    <rPh sb="37" eb="39">
      <t>ジョゲン</t>
    </rPh>
    <phoneticPr fontId="1"/>
  </si>
  <si>
    <t>正当な理由なく、利用料その他自己の支払うべき費用を1か月分滞納した場合。伝染性疾患により、他の利用者の生活健康に重大な影響を及ぼす恐れがあると、医師が認め、かつ利用者の退去の必要があるとき。事業所の規則に違反し退去を命じる場合。</t>
    <rPh sb="0" eb="2">
      <t>セイトウ</t>
    </rPh>
    <rPh sb="3" eb="5">
      <t>リユウ</t>
    </rPh>
    <rPh sb="8" eb="11">
      <t>リヨウリョウ</t>
    </rPh>
    <rPh sb="13" eb="14">
      <t>タ</t>
    </rPh>
    <rPh sb="14" eb="16">
      <t>ジコ</t>
    </rPh>
    <rPh sb="17" eb="19">
      <t>シハラ</t>
    </rPh>
    <rPh sb="22" eb="24">
      <t>ヒヨウ</t>
    </rPh>
    <rPh sb="27" eb="29">
      <t>ゲツブン</t>
    </rPh>
    <rPh sb="29" eb="31">
      <t>タイノウ</t>
    </rPh>
    <rPh sb="33" eb="35">
      <t>バアイ</t>
    </rPh>
    <rPh sb="36" eb="41">
      <t>デンセンセイシッカン</t>
    </rPh>
    <rPh sb="45" eb="46">
      <t>タ</t>
    </rPh>
    <rPh sb="47" eb="50">
      <t>リヨウシャ</t>
    </rPh>
    <rPh sb="51" eb="53">
      <t>セイカツ</t>
    </rPh>
    <rPh sb="53" eb="55">
      <t>ケンコウ</t>
    </rPh>
    <rPh sb="56" eb="58">
      <t>ジュウダイ</t>
    </rPh>
    <rPh sb="59" eb="61">
      <t>エイキョウ</t>
    </rPh>
    <rPh sb="62" eb="63">
      <t>オヨ</t>
    </rPh>
    <rPh sb="65" eb="66">
      <t>オソ</t>
    </rPh>
    <rPh sb="72" eb="74">
      <t>イシ</t>
    </rPh>
    <rPh sb="75" eb="76">
      <t>ミト</t>
    </rPh>
    <rPh sb="80" eb="83">
      <t>リヨウシャ</t>
    </rPh>
    <rPh sb="84" eb="86">
      <t>タイキョ</t>
    </rPh>
    <rPh sb="87" eb="89">
      <t>ヒツヨウ</t>
    </rPh>
    <rPh sb="95" eb="98">
      <t>ジギョウショ</t>
    </rPh>
    <rPh sb="99" eb="101">
      <t>キソク</t>
    </rPh>
    <rPh sb="102" eb="104">
      <t>イハン</t>
    </rPh>
    <rPh sb="105" eb="107">
      <t>タイキョ</t>
    </rPh>
    <rPh sb="108" eb="109">
      <t>メイ</t>
    </rPh>
    <rPh sb="111" eb="113">
      <t>バアイ</t>
    </rPh>
    <phoneticPr fontId="1"/>
  </si>
  <si>
    <t>契約書　第6条　第14条　第15条</t>
    <rPh sb="0" eb="3">
      <t>ケイヤクショ</t>
    </rPh>
    <rPh sb="4" eb="5">
      <t>ダイ</t>
    </rPh>
    <rPh sb="6" eb="7">
      <t>ジョウ</t>
    </rPh>
    <rPh sb="8" eb="9">
      <t>ダイ</t>
    </rPh>
    <rPh sb="11" eb="12">
      <t>ジョウ</t>
    </rPh>
    <rPh sb="13" eb="14">
      <t>ダイ</t>
    </rPh>
    <rPh sb="16" eb="17">
      <t>ジョウ</t>
    </rPh>
    <phoneticPr fontId="1"/>
  </si>
  <si>
    <t>訪問介護事業所　結心</t>
    <rPh sb="0" eb="7">
      <t>ホウモンカイゴジギョウショ</t>
    </rPh>
    <rPh sb="8" eb="10">
      <t>ユウシン</t>
    </rPh>
    <phoneticPr fontId="1"/>
  </si>
  <si>
    <t>旭川市緑が丘東５条１丁目１番1番9号宮の杜ハイツ202号室</t>
    <rPh sb="0" eb="3">
      <t>アサヒカワシ</t>
    </rPh>
    <rPh sb="3" eb="4">
      <t>ミドリ</t>
    </rPh>
    <rPh sb="5" eb="7">
      <t>オカヒガシ</t>
    </rPh>
    <rPh sb="15" eb="16">
      <t>バン</t>
    </rPh>
    <rPh sb="17" eb="18">
      <t>ゴウ</t>
    </rPh>
    <rPh sb="18" eb="19">
      <t>ミヤ</t>
    </rPh>
    <rPh sb="20" eb="21">
      <t>モリ</t>
    </rPh>
    <rPh sb="27" eb="29">
      <t>ゴウシツ</t>
    </rPh>
    <phoneticPr fontId="1"/>
  </si>
  <si>
    <t>じゅうたくがたゆうりょうろうじんほーむゆうしんちゅうわ</t>
    <phoneticPr fontId="1"/>
  </si>
  <si>
    <t>住宅型有料老人ホーム結心忠和</t>
    <rPh sb="0" eb="3">
      <t>ジュウタクガタ</t>
    </rPh>
    <rPh sb="3" eb="7">
      <t>ユウリョウロウジン</t>
    </rPh>
    <rPh sb="10" eb="12">
      <t>ユウシン</t>
    </rPh>
    <rPh sb="12" eb="14">
      <t>チュウワ</t>
    </rPh>
    <phoneticPr fontId="1"/>
  </si>
  <si>
    <t>北海道旭川市忠和6条1丁目1番18号</t>
    <rPh sb="0" eb="3">
      <t>ホッカイドウ</t>
    </rPh>
    <rPh sb="3" eb="6">
      <t>アサヒカワシ</t>
    </rPh>
    <rPh sb="6" eb="8">
      <t>タダカズ</t>
    </rPh>
    <rPh sb="9" eb="10">
      <t>ジョウ</t>
    </rPh>
    <rPh sb="11" eb="13">
      <t>チョウメ</t>
    </rPh>
    <rPh sb="14" eb="15">
      <t>バン</t>
    </rPh>
    <rPh sb="17" eb="18">
      <t>ゴウ</t>
    </rPh>
    <phoneticPr fontId="1"/>
  </si>
  <si>
    <t>5873</t>
    <phoneticPr fontId="1"/>
  </si>
  <si>
    <t>5874</t>
    <phoneticPr fontId="1"/>
  </si>
  <si>
    <t>本間俊輔</t>
    <rPh sb="0" eb="2">
      <t>ホンマ</t>
    </rPh>
    <rPh sb="2" eb="4">
      <t>シュンスケ</t>
    </rPh>
    <phoneticPr fontId="1"/>
  </si>
  <si>
    <t>私たちは押し付けの介護ではなく利用者様のニーズを踏まえ、結心忠和へ来て良かったと、心から思える介護のお手伝い、おもてなしをさせて頂きます。私たちは人を大事に致します　地域の保健、医療、福祉サービスとの連携を密にし、皆さまに最良のサービスを提供します</t>
    <rPh sb="30" eb="32">
      <t>チュウワ</t>
    </rPh>
    <rPh sb="119" eb="121">
      <t>テイキョウ</t>
    </rPh>
    <phoneticPr fontId="1"/>
  </si>
  <si>
    <t>相部屋は夫婦専用となります。</t>
    <rPh sb="0" eb="3">
      <t>アイベヤ</t>
    </rPh>
    <rPh sb="4" eb="8">
      <t>フウフセンヨウ</t>
    </rPh>
    <phoneticPr fontId="1"/>
  </si>
  <si>
    <t>生活保護を受けている方でも、入りやすいよう、28000円に設定しています。</t>
    <rPh sb="0" eb="4">
      <t>セイカツホゴ</t>
    </rPh>
    <rPh sb="5" eb="6">
      <t>ウ</t>
    </rPh>
    <rPh sb="10" eb="11">
      <t>カタ</t>
    </rPh>
    <rPh sb="14" eb="15">
      <t>ハイ</t>
    </rPh>
    <rPh sb="27" eb="28">
      <t>エン</t>
    </rPh>
    <rPh sb="29" eb="31">
      <t>セッテイ</t>
    </rPh>
    <phoneticPr fontId="1"/>
  </si>
  <si>
    <t>一ヶ月　39000円　　内訳は、朝食419円　昼食419円　夕食419円になります。</t>
    <rPh sb="12" eb="14">
      <t>ウチワケ</t>
    </rPh>
    <phoneticPr fontId="1"/>
  </si>
  <si>
    <t>水道光熱費の発生はありません。管理費に含む。</t>
    <rPh sb="0" eb="2">
      <t>スイドウ</t>
    </rPh>
    <rPh sb="2" eb="5">
      <t>コウネツヒ</t>
    </rPh>
    <rPh sb="6" eb="8">
      <t>ハッセイ</t>
    </rPh>
    <rPh sb="15" eb="18">
      <t>カンリヒ</t>
    </rPh>
    <rPh sb="19" eb="20">
      <t>フク</t>
    </rPh>
    <phoneticPr fontId="1"/>
  </si>
  <si>
    <t>住宅型有料老人ホーム結心7条　住宅型有料老人ホーム結心　住宅型有料老人ホームひまわりハウス</t>
    <rPh sb="0" eb="3">
      <t>ジュウタクガタ</t>
    </rPh>
    <rPh sb="3" eb="7">
      <t>ユウリョウロウジン</t>
    </rPh>
    <rPh sb="10" eb="12">
      <t>ユウシン</t>
    </rPh>
    <rPh sb="13" eb="14">
      <t>ジョウ</t>
    </rPh>
    <rPh sb="15" eb="18">
      <t>ジュウタクガタ</t>
    </rPh>
    <rPh sb="18" eb="22">
      <t>ユウリョウロウジン</t>
    </rPh>
    <rPh sb="25" eb="27">
      <t>ユウシン</t>
    </rPh>
    <rPh sb="28" eb="31">
      <t>ジュウタクガタ</t>
    </rPh>
    <rPh sb="31" eb="35">
      <t>ユウリョウロウジン</t>
    </rPh>
    <phoneticPr fontId="1"/>
  </si>
  <si>
    <t>旭川歯科クリニック</t>
    <rPh sb="0" eb="2">
      <t>アサヒカワ</t>
    </rPh>
    <rPh sb="2" eb="4">
      <t>シカ</t>
    </rPh>
    <phoneticPr fontId="1"/>
  </si>
  <si>
    <t>旭川市忠和4条5丁目5番6号</t>
    <rPh sb="0" eb="3">
      <t>アサヒカワシ</t>
    </rPh>
    <rPh sb="3" eb="5">
      <t>タダカズ</t>
    </rPh>
    <rPh sb="6" eb="7">
      <t>ジョウ</t>
    </rPh>
    <rPh sb="8" eb="10">
      <t>チョウメ</t>
    </rPh>
    <rPh sb="11" eb="12">
      <t>バン</t>
    </rPh>
    <rPh sb="13" eb="14">
      <t>ゴウ</t>
    </rPh>
    <phoneticPr fontId="1"/>
  </si>
  <si>
    <t>7450001010698</t>
    <phoneticPr fontId="1"/>
  </si>
  <si>
    <t>管理費に含まれる。</t>
    <rPh sb="0" eb="3">
      <t>カンリヒ</t>
    </rPh>
    <rPh sb="4" eb="5">
      <t>フク</t>
    </rPh>
    <phoneticPr fontId="1"/>
  </si>
  <si>
    <t>解約事例なし。</t>
    <rPh sb="0" eb="2">
      <t>カイヤク</t>
    </rPh>
    <rPh sb="2" eb="4">
      <t>ジレイ</t>
    </rPh>
    <phoneticPr fontId="1"/>
  </si>
  <si>
    <t>入居時に特別養護老人ホームが空くまでの期間と話しており、地元の特別養護老人ホームに空室が出たため、解約となる。</t>
    <rPh sb="0" eb="3">
      <t>ニュウキョジ</t>
    </rPh>
    <rPh sb="4" eb="10">
      <t>トクベツヨウゴロウジン</t>
    </rPh>
    <rPh sb="14" eb="15">
      <t>ア</t>
    </rPh>
    <rPh sb="19" eb="21">
      <t>キカン</t>
    </rPh>
    <rPh sb="22" eb="23">
      <t>ハナ</t>
    </rPh>
    <rPh sb="28" eb="30">
      <t>ジモト</t>
    </rPh>
    <rPh sb="31" eb="37">
      <t>トクベツヨウゴロウジン</t>
    </rPh>
    <rPh sb="41" eb="43">
      <t>クウシツ</t>
    </rPh>
    <rPh sb="44" eb="45">
      <t>デ</t>
    </rPh>
    <rPh sb="49" eb="51">
      <t>カイヤク</t>
    </rPh>
    <phoneticPr fontId="1"/>
  </si>
  <si>
    <t>２　建物賃貸借方式</t>
  </si>
  <si>
    <t>３　月払い方式</t>
  </si>
  <si>
    <t>旭川電気軌道、忠和6条1丁目下車、徒歩10分　施設まで800メートル。</t>
    <rPh sb="0" eb="2">
      <t>アサヒカワ</t>
    </rPh>
    <rPh sb="2" eb="6">
      <t>デンキキドウ</t>
    </rPh>
    <rPh sb="7" eb="9">
      <t>タダカズ</t>
    </rPh>
    <rPh sb="10" eb="11">
      <t>ジョウ</t>
    </rPh>
    <rPh sb="12" eb="14">
      <t>チョウメ</t>
    </rPh>
    <rPh sb="14" eb="16">
      <t>ゲシャ</t>
    </rPh>
    <rPh sb="17" eb="19">
      <t>トホ</t>
    </rPh>
    <rPh sb="21" eb="22">
      <t>フン</t>
    </rPh>
    <rPh sb="23" eb="25">
      <t>シセツ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</si>
</sst>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3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6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6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7" xfId="0" applyFont="1" applyFill="1" applyBorder="1" applyAlignment="1" applyProtection="1">
      <alignment horizontal="left" vertical="top" wrapText="1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76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7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4" xfId="0" applyFont="1" applyFill="1" applyBorder="1" applyAlignment="1">
      <alignment vertical="center"/>
    </xf>
    <xf numFmtId="0" fontId="2" fillId="2" borderId="82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2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3" xfId="0" applyFont="1" applyFill="1" applyBorder="1" applyAlignment="1">
      <alignment horizontal="center" vertical="center"/>
    </xf>
    <xf numFmtId="0" fontId="2" fillId="2" borderId="104" xfId="0" applyFont="1" applyFill="1" applyBorder="1" applyAlignment="1">
      <alignment horizontal="center" vertical="center"/>
    </xf>
    <xf numFmtId="0" fontId="2" fillId="2" borderId="105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3" xfId="0" applyFont="1" applyFill="1" applyBorder="1" applyAlignment="1" applyProtection="1">
      <alignment horizontal="left" vertical="top"/>
      <protection locked="0"/>
    </xf>
    <xf numFmtId="0" fontId="2" fillId="0" borderId="80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74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2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2" xfId="0" applyFont="1" applyFill="1" applyBorder="1" applyAlignment="1">
      <alignment horizontal="center" vertical="center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0" borderId="74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top" wrapText="1"/>
      <protection locked="0"/>
    </xf>
    <xf numFmtId="0" fontId="2" fillId="0" borderId="93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center"/>
      <protection locked="0"/>
    </xf>
    <xf numFmtId="0" fontId="2" fillId="0" borderId="71" xfId="0" applyFont="1" applyFill="1" applyBorder="1" applyAlignment="1" applyProtection="1">
      <alignment horizontal="left" vertical="top" wrapText="1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2" borderId="71" xfId="0" applyFont="1" applyFill="1" applyBorder="1" applyAlignment="1">
      <alignment vertical="center"/>
    </xf>
    <xf numFmtId="0" fontId="2" fillId="2" borderId="93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3" fillId="2" borderId="71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5" xfId="0" applyFont="1" applyFill="1" applyBorder="1" applyAlignment="1" applyProtection="1">
      <alignment horizontal="left" vertical="center"/>
      <protection locked="0"/>
    </xf>
    <xf numFmtId="0" fontId="2" fillId="0" borderId="73" xfId="0" applyFont="1" applyFill="1" applyBorder="1" applyAlignment="1" applyProtection="1">
      <alignment horizontal="left" vertical="center"/>
      <protection locked="0"/>
    </xf>
    <xf numFmtId="0" fontId="2" fillId="0" borderId="80" xfId="0" applyFont="1" applyFill="1" applyBorder="1" applyAlignment="1" applyProtection="1">
      <alignment horizontal="left" vertical="center"/>
      <protection locked="0"/>
    </xf>
    <xf numFmtId="0" fontId="2" fillId="0" borderId="85" xfId="0" applyFont="1" applyFill="1" applyBorder="1" applyAlignment="1" applyProtection="1">
      <alignment horizontal="left" vertical="center"/>
      <protection locked="0"/>
    </xf>
    <xf numFmtId="0" fontId="2" fillId="0" borderId="77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horizontal="left" vertical="center"/>
    </xf>
    <xf numFmtId="0" fontId="2" fillId="2" borderId="95" xfId="0" applyFont="1" applyFill="1" applyBorder="1" applyAlignment="1">
      <alignment horizontal="left" vertical="center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topLeftCell="A449" zoomScaleNormal="100" zoomScaleSheetLayoutView="100" workbookViewId="0">
      <selection activeCell="F32" sqref="F32:P32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84" t="s">
        <v>586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0" ht="20.100000000000001" customHeight="1">
      <c r="A2" s="85" t="s">
        <v>591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86" t="s">
        <v>0</v>
      </c>
      <c r="C4" s="87"/>
      <c r="D4" s="87"/>
      <c r="E4" s="88"/>
      <c r="F4" s="89">
        <v>2021</v>
      </c>
      <c r="G4" s="90"/>
      <c r="H4" s="46" t="s">
        <v>484</v>
      </c>
      <c r="I4" s="90">
        <v>8</v>
      </c>
      <c r="J4" s="90"/>
      <c r="K4" s="46" t="s">
        <v>2473</v>
      </c>
      <c r="L4" s="90">
        <v>25</v>
      </c>
      <c r="M4" s="90"/>
      <c r="N4" s="87" t="s">
        <v>486</v>
      </c>
      <c r="O4" s="87"/>
      <c r="P4" s="91"/>
    </row>
    <row r="5" spans="1:20" ht="20.100000000000001" customHeight="1">
      <c r="B5" s="144" t="s">
        <v>1</v>
      </c>
      <c r="C5" s="145"/>
      <c r="D5" s="145"/>
      <c r="E5" s="146"/>
      <c r="F5" s="147" t="s">
        <v>2478</v>
      </c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9"/>
    </row>
    <row r="6" spans="1:20" ht="20.100000000000001" customHeight="1">
      <c r="A6" s="3"/>
      <c r="B6" s="144" t="s">
        <v>2</v>
      </c>
      <c r="C6" s="145"/>
      <c r="D6" s="145"/>
      <c r="E6" s="146"/>
      <c r="F6" s="147" t="s">
        <v>2479</v>
      </c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20" ht="20.100000000000001" customHeight="1">
      <c r="A7" s="3"/>
      <c r="B7" s="144" t="s">
        <v>431</v>
      </c>
      <c r="C7" s="145"/>
      <c r="D7" s="145"/>
      <c r="E7" s="146"/>
      <c r="F7" s="112" t="s">
        <v>2382</v>
      </c>
      <c r="G7" s="113"/>
      <c r="H7" s="113"/>
      <c r="I7" s="113"/>
      <c r="J7" s="113"/>
      <c r="K7" s="113"/>
      <c r="L7" s="113"/>
      <c r="M7" s="113"/>
      <c r="N7" s="113"/>
      <c r="O7" s="113"/>
      <c r="P7" s="117"/>
      <c r="S7" s="22" t="str">
        <f>IF(F7="","未記入","")</f>
        <v/>
      </c>
    </row>
    <row r="8" spans="1:20" ht="20.100000000000001" customHeight="1" thickBot="1">
      <c r="A8" s="3"/>
      <c r="B8" s="160" t="s">
        <v>488</v>
      </c>
      <c r="C8" s="161"/>
      <c r="D8" s="161"/>
      <c r="E8" s="162"/>
      <c r="F8" s="140"/>
      <c r="G8" s="141"/>
      <c r="H8" s="141"/>
      <c r="I8" s="141"/>
      <c r="J8" s="141"/>
      <c r="K8" s="141"/>
      <c r="L8" s="141"/>
      <c r="M8" s="141"/>
      <c r="N8" s="141"/>
      <c r="O8" s="141"/>
      <c r="P8" s="142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18" t="s">
        <v>4</v>
      </c>
      <c r="C11" s="119"/>
      <c r="D11" s="119"/>
      <c r="E11" s="120"/>
      <c r="F11" s="124" t="s">
        <v>2480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6"/>
    </row>
    <row r="12" spans="1:20" ht="40.5" customHeight="1">
      <c r="B12" s="121"/>
      <c r="C12" s="122"/>
      <c r="D12" s="122"/>
      <c r="E12" s="123"/>
      <c r="F12" s="108" t="s">
        <v>11</v>
      </c>
      <c r="G12" s="108"/>
      <c r="H12" s="108"/>
      <c r="I12" s="108"/>
      <c r="J12" s="127" t="s">
        <v>2481</v>
      </c>
      <c r="K12" s="127"/>
      <c r="L12" s="127"/>
      <c r="M12" s="127"/>
      <c r="N12" s="127"/>
      <c r="O12" s="128"/>
      <c r="P12" s="129"/>
    </row>
    <row r="13" spans="1:20" ht="39" customHeight="1">
      <c r="B13" s="130" t="s">
        <v>5</v>
      </c>
      <c r="C13" s="108"/>
      <c r="D13" s="108"/>
      <c r="E13" s="108"/>
      <c r="F13" s="131" t="s">
        <v>12</v>
      </c>
      <c r="G13" s="93"/>
      <c r="H13" s="132" t="s">
        <v>2483</v>
      </c>
      <c r="I13" s="133"/>
      <c r="J13" s="133"/>
      <c r="K13" s="133"/>
      <c r="L13" s="133"/>
      <c r="M13" s="133"/>
      <c r="N13" s="133"/>
      <c r="O13" s="133"/>
      <c r="P13" s="134"/>
      <c r="S13" s="22" t="str">
        <f>IF(H13="","未記入","")</f>
        <v/>
      </c>
    </row>
    <row r="14" spans="1:20" ht="39" customHeight="1">
      <c r="B14" s="130"/>
      <c r="C14" s="108"/>
      <c r="D14" s="108"/>
      <c r="E14" s="108"/>
      <c r="F14" s="135" t="s">
        <v>2482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37"/>
      <c r="S14" s="22" t="str">
        <f>IF(F14="","未記入","")</f>
        <v/>
      </c>
    </row>
    <row r="15" spans="1:20" ht="19.899999999999999" customHeight="1">
      <c r="B15" s="114" t="s">
        <v>518</v>
      </c>
      <c r="C15" s="115"/>
      <c r="D15" s="115"/>
      <c r="E15" s="116"/>
      <c r="F15" s="108" t="s">
        <v>519</v>
      </c>
      <c r="G15" s="108"/>
      <c r="H15" s="108"/>
      <c r="I15" s="108"/>
      <c r="J15" s="112" t="s">
        <v>2384</v>
      </c>
      <c r="K15" s="113"/>
      <c r="L15" s="113"/>
      <c r="M15" s="113"/>
      <c r="N15" s="113"/>
      <c r="O15" s="113"/>
      <c r="P15" s="117"/>
    </row>
    <row r="16" spans="1:20" ht="19.899999999999999" customHeight="1">
      <c r="B16" s="114"/>
      <c r="C16" s="115"/>
      <c r="D16" s="115"/>
      <c r="E16" s="116"/>
      <c r="F16" s="108" t="s">
        <v>518</v>
      </c>
      <c r="G16" s="108"/>
      <c r="H16" s="108"/>
      <c r="I16" s="108"/>
      <c r="J16" s="218" t="s">
        <v>2547</v>
      </c>
      <c r="K16" s="219"/>
      <c r="L16" s="219"/>
      <c r="M16" s="219"/>
      <c r="N16" s="219"/>
      <c r="O16" s="219"/>
      <c r="P16" s="220"/>
    </row>
    <row r="17" spans="1:20" ht="20.100000000000001" customHeight="1">
      <c r="B17" s="92" t="s">
        <v>6</v>
      </c>
      <c r="C17" s="93"/>
      <c r="D17" s="93"/>
      <c r="E17" s="94"/>
      <c r="F17" s="47" t="s">
        <v>13</v>
      </c>
      <c r="G17" s="41">
        <v>70</v>
      </c>
      <c r="H17" s="48" t="s">
        <v>487</v>
      </c>
      <c r="I17" s="42">
        <v>866</v>
      </c>
      <c r="J17" s="98"/>
      <c r="K17" s="99"/>
      <c r="L17" s="99"/>
      <c r="M17" s="99"/>
      <c r="N17" s="99"/>
      <c r="O17" s="99"/>
      <c r="P17" s="100"/>
      <c r="S17" s="22" t="str">
        <f>IF(OR(G17="",I17=""),"未記入","")</f>
        <v/>
      </c>
    </row>
    <row r="18" spans="1:20" ht="57.75" customHeight="1">
      <c r="B18" s="95"/>
      <c r="C18" s="96"/>
      <c r="D18" s="96"/>
      <c r="E18" s="97"/>
      <c r="F18" s="101" t="s">
        <v>2484</v>
      </c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22" t="str">
        <f>IF(F18="","未記入","")</f>
        <v/>
      </c>
    </row>
    <row r="19" spans="1:20" ht="20.100000000000001" customHeight="1">
      <c r="B19" s="92" t="s">
        <v>7</v>
      </c>
      <c r="C19" s="93"/>
      <c r="D19" s="93"/>
      <c r="E19" s="94"/>
      <c r="F19" s="108" t="s">
        <v>14</v>
      </c>
      <c r="G19" s="108"/>
      <c r="H19" s="108"/>
      <c r="I19" s="108"/>
      <c r="J19" s="78" t="s">
        <v>2485</v>
      </c>
      <c r="K19" s="48" t="s">
        <v>487</v>
      </c>
      <c r="L19" s="77" t="s">
        <v>2486</v>
      </c>
      <c r="M19" s="48" t="s">
        <v>487</v>
      </c>
      <c r="N19" s="77" t="s">
        <v>2487</v>
      </c>
      <c r="O19" s="99"/>
      <c r="P19" s="100"/>
      <c r="Q19" s="19"/>
    </row>
    <row r="20" spans="1:20" ht="20.100000000000001" customHeight="1">
      <c r="B20" s="105"/>
      <c r="C20" s="106"/>
      <c r="D20" s="106"/>
      <c r="E20" s="107"/>
      <c r="F20" s="108" t="s">
        <v>15</v>
      </c>
      <c r="G20" s="108"/>
      <c r="H20" s="108"/>
      <c r="I20" s="108"/>
      <c r="J20" s="78" t="s">
        <v>2485</v>
      </c>
      <c r="K20" s="48" t="s">
        <v>487</v>
      </c>
      <c r="L20" s="77" t="s">
        <v>2486</v>
      </c>
      <c r="M20" s="48" t="s">
        <v>487</v>
      </c>
      <c r="N20" s="77" t="s">
        <v>2487</v>
      </c>
      <c r="O20" s="99"/>
      <c r="P20" s="100"/>
      <c r="Q20" s="19"/>
    </row>
    <row r="21" spans="1:20" ht="20.100000000000001" customHeight="1">
      <c r="B21" s="105"/>
      <c r="C21" s="106"/>
      <c r="D21" s="106"/>
      <c r="E21" s="107"/>
      <c r="F21" s="109" t="s">
        <v>423</v>
      </c>
      <c r="G21" s="110"/>
      <c r="H21" s="110"/>
      <c r="I21" s="111"/>
      <c r="J21" s="112" t="s">
        <v>2488</v>
      </c>
      <c r="K21" s="113"/>
      <c r="L21" s="113"/>
      <c r="M21" s="48" t="s">
        <v>483</v>
      </c>
      <c r="N21" s="113" t="s">
        <v>2489</v>
      </c>
      <c r="O21" s="113"/>
      <c r="P21" s="117"/>
    </row>
    <row r="22" spans="1:20" ht="20.100000000000001" customHeight="1">
      <c r="B22" s="105"/>
      <c r="C22" s="106"/>
      <c r="D22" s="106"/>
      <c r="E22" s="107"/>
      <c r="F22" s="108" t="s">
        <v>432</v>
      </c>
      <c r="G22" s="108"/>
      <c r="H22" s="108"/>
      <c r="I22" s="108"/>
      <c r="J22" s="112" t="s">
        <v>2385</v>
      </c>
      <c r="K22" s="113"/>
      <c r="L22" s="113"/>
      <c r="M22" s="113"/>
      <c r="N22" s="113"/>
      <c r="O22" s="113"/>
      <c r="P22" s="117"/>
    </row>
    <row r="23" spans="1:20" ht="39.75" customHeight="1">
      <c r="B23" s="95"/>
      <c r="C23" s="96"/>
      <c r="D23" s="96"/>
      <c r="E23" s="97"/>
      <c r="F23" s="108" t="s">
        <v>16</v>
      </c>
      <c r="G23" s="108"/>
      <c r="H23" s="108"/>
      <c r="I23" s="108"/>
      <c r="J23" s="112"/>
      <c r="K23" s="138"/>
      <c r="L23" s="139"/>
      <c r="M23" s="113"/>
      <c r="N23" s="113"/>
      <c r="O23" s="113"/>
      <c r="P23" s="117"/>
      <c r="S23" s="22" t="str">
        <f>IF(J22=MST!F6,IF(OR(J23="",L23=""),"未記入",""),"")</f>
        <v/>
      </c>
    </row>
    <row r="24" spans="1:20" ht="20.100000000000001" customHeight="1">
      <c r="B24" s="92" t="s">
        <v>8</v>
      </c>
      <c r="C24" s="93"/>
      <c r="D24" s="93"/>
      <c r="E24" s="94"/>
      <c r="F24" s="108" t="s">
        <v>17</v>
      </c>
      <c r="G24" s="108"/>
      <c r="H24" s="108"/>
      <c r="I24" s="108"/>
      <c r="J24" s="176"/>
      <c r="K24" s="176"/>
      <c r="L24" s="176"/>
      <c r="M24" s="176"/>
      <c r="N24" s="176"/>
      <c r="O24" s="112"/>
      <c r="P24" s="147"/>
    </row>
    <row r="25" spans="1:20" ht="20.100000000000001" customHeight="1">
      <c r="B25" s="95"/>
      <c r="C25" s="96"/>
      <c r="D25" s="96"/>
      <c r="E25" s="97"/>
      <c r="F25" s="177" t="s">
        <v>18</v>
      </c>
      <c r="G25" s="177"/>
      <c r="H25" s="108"/>
      <c r="I25" s="108"/>
      <c r="J25" s="176"/>
      <c r="K25" s="176"/>
      <c r="L25" s="176"/>
      <c r="M25" s="176"/>
      <c r="N25" s="176"/>
      <c r="O25" s="112"/>
      <c r="P25" s="147"/>
    </row>
    <row r="26" spans="1:20" ht="20.100000000000001" customHeight="1">
      <c r="B26" s="178" t="s">
        <v>9</v>
      </c>
      <c r="C26" s="179"/>
      <c r="D26" s="179"/>
      <c r="E26" s="179"/>
      <c r="F26" s="180">
        <v>2015</v>
      </c>
      <c r="G26" s="181"/>
      <c r="H26" s="48" t="s">
        <v>484</v>
      </c>
      <c r="I26" s="181">
        <v>4</v>
      </c>
      <c r="J26" s="181"/>
      <c r="K26" s="48" t="s">
        <v>485</v>
      </c>
      <c r="L26" s="181">
        <v>1</v>
      </c>
      <c r="M26" s="181"/>
      <c r="N26" s="115" t="s">
        <v>486</v>
      </c>
      <c r="O26" s="115"/>
      <c r="P26" s="188"/>
    </row>
    <row r="27" spans="1:20" ht="20.100000000000001" customHeight="1" thickBot="1">
      <c r="B27" s="163" t="s">
        <v>10</v>
      </c>
      <c r="C27" s="164"/>
      <c r="D27" s="164"/>
      <c r="E27" s="164"/>
      <c r="F27" s="165" t="s">
        <v>19</v>
      </c>
      <c r="G27" s="165"/>
      <c r="H27" s="165"/>
      <c r="I27" s="165"/>
      <c r="J27" s="165"/>
      <c r="K27" s="165"/>
      <c r="L27" s="165"/>
      <c r="M27" s="165"/>
      <c r="N27" s="165"/>
      <c r="O27" s="166"/>
      <c r="P27" s="167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68" t="s">
        <v>5</v>
      </c>
      <c r="C31" s="169"/>
      <c r="D31" s="169"/>
      <c r="E31" s="170"/>
      <c r="F31" s="171" t="s">
        <v>12</v>
      </c>
      <c r="G31" s="169"/>
      <c r="H31" s="172" t="s">
        <v>2533</v>
      </c>
      <c r="I31" s="172"/>
      <c r="J31" s="172"/>
      <c r="K31" s="172"/>
      <c r="L31" s="172"/>
      <c r="M31" s="172"/>
      <c r="N31" s="172"/>
      <c r="O31" s="172"/>
      <c r="P31" s="173"/>
      <c r="S31" s="22" t="str">
        <f>IF(H31="","未記入","")</f>
        <v/>
      </c>
    </row>
    <row r="32" spans="1:20" ht="39" customHeight="1">
      <c r="B32" s="95"/>
      <c r="C32" s="96"/>
      <c r="D32" s="96"/>
      <c r="E32" s="97"/>
      <c r="F32" s="135" t="s">
        <v>2534</v>
      </c>
      <c r="G32" s="174"/>
      <c r="H32" s="174"/>
      <c r="I32" s="174"/>
      <c r="J32" s="174"/>
      <c r="K32" s="174"/>
      <c r="L32" s="174"/>
      <c r="M32" s="174"/>
      <c r="N32" s="174"/>
      <c r="O32" s="174"/>
      <c r="P32" s="175"/>
      <c r="S32" s="22" t="str">
        <f>IF(F32="","未記入","")</f>
        <v/>
      </c>
    </row>
    <row r="33" spans="2:20" ht="20.100000000000001" customHeight="1">
      <c r="B33" s="92" t="s">
        <v>25</v>
      </c>
      <c r="C33" s="93"/>
      <c r="D33" s="93"/>
      <c r="E33" s="94"/>
      <c r="F33" s="47" t="s">
        <v>13</v>
      </c>
      <c r="G33" s="41">
        <v>70</v>
      </c>
      <c r="H33" s="48" t="s">
        <v>487</v>
      </c>
      <c r="I33" s="42">
        <v>8046</v>
      </c>
      <c r="J33" s="149"/>
      <c r="K33" s="149"/>
      <c r="L33" s="149"/>
      <c r="M33" s="149"/>
      <c r="N33" s="149"/>
      <c r="O33" s="149"/>
      <c r="P33" s="150"/>
      <c r="S33" s="22" t="str">
        <f>IF(OR(G33="",I33=""),"未記入","")</f>
        <v/>
      </c>
    </row>
    <row r="34" spans="2:20" ht="58.5" customHeight="1">
      <c r="B34" s="95"/>
      <c r="C34" s="96"/>
      <c r="D34" s="96"/>
      <c r="E34" s="97"/>
      <c r="F34" s="101" t="s">
        <v>2535</v>
      </c>
      <c r="G34" s="101"/>
      <c r="H34" s="101"/>
      <c r="I34" s="101"/>
      <c r="J34" s="101"/>
      <c r="K34" s="101"/>
      <c r="L34" s="101"/>
      <c r="M34" s="101"/>
      <c r="N34" s="101"/>
      <c r="O34" s="151"/>
      <c r="P34" s="152"/>
      <c r="S34" s="22" t="str">
        <f>IF(F34="","未記入","")</f>
        <v/>
      </c>
    </row>
    <row r="35" spans="2:20" ht="58.5" customHeight="1">
      <c r="B35" s="153" t="s">
        <v>574</v>
      </c>
      <c r="C35" s="154"/>
      <c r="D35" s="154"/>
      <c r="E35" s="155"/>
      <c r="F35" s="101"/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144" t="s">
        <v>515</v>
      </c>
      <c r="C36" s="145"/>
      <c r="D36" s="145"/>
      <c r="E36" s="146"/>
      <c r="F36" s="156" t="s">
        <v>514</v>
      </c>
      <c r="G36" s="145"/>
      <c r="H36" s="157" t="s">
        <v>576</v>
      </c>
      <c r="I36" s="158"/>
      <c r="J36" s="156" t="s">
        <v>517</v>
      </c>
      <c r="K36" s="146"/>
      <c r="L36" s="157" t="s">
        <v>643</v>
      </c>
      <c r="M36" s="158"/>
      <c r="N36" s="158"/>
      <c r="O36" s="158"/>
      <c r="P36" s="159"/>
      <c r="S36" s="22" t="str">
        <f>IF(OR(H36="",L36=""),"未記入","")</f>
        <v/>
      </c>
    </row>
    <row r="37" spans="2:20" ht="39.75" customHeight="1">
      <c r="B37" s="130" t="s">
        <v>24</v>
      </c>
      <c r="C37" s="108"/>
      <c r="D37" s="108"/>
      <c r="E37" s="108"/>
      <c r="F37" s="192" t="s">
        <v>26</v>
      </c>
      <c r="G37" s="192"/>
      <c r="H37" s="192"/>
      <c r="I37" s="192"/>
      <c r="J37" s="139" t="s">
        <v>2490</v>
      </c>
      <c r="K37" s="113"/>
      <c r="L37" s="113"/>
      <c r="M37" s="113"/>
      <c r="N37" s="115" t="s">
        <v>489</v>
      </c>
      <c r="O37" s="115"/>
      <c r="P37" s="188"/>
      <c r="S37" s="22" t="str">
        <f>IF(J37="","未記入","")</f>
        <v/>
      </c>
    </row>
    <row r="38" spans="2:20" ht="26.25" customHeight="1">
      <c r="B38" s="130"/>
      <c r="C38" s="108"/>
      <c r="D38" s="108"/>
      <c r="E38" s="108"/>
      <c r="F38" s="131" t="s">
        <v>27</v>
      </c>
      <c r="G38" s="93"/>
      <c r="H38" s="93"/>
      <c r="I38" s="94"/>
      <c r="J38" s="195" t="s">
        <v>2553</v>
      </c>
      <c r="K38" s="196"/>
      <c r="L38" s="196"/>
      <c r="M38" s="196"/>
      <c r="N38" s="196"/>
      <c r="O38" s="196"/>
      <c r="P38" s="197"/>
      <c r="S38" s="143" t="str">
        <f>IF(J38="","未記入","")</f>
        <v/>
      </c>
      <c r="T38" s="143"/>
    </row>
    <row r="39" spans="2:20" ht="26.25" customHeight="1">
      <c r="B39" s="130"/>
      <c r="C39" s="108"/>
      <c r="D39" s="108"/>
      <c r="E39" s="108"/>
      <c r="F39" s="193"/>
      <c r="G39" s="106"/>
      <c r="H39" s="106"/>
      <c r="I39" s="107"/>
      <c r="J39" s="198"/>
      <c r="K39" s="199"/>
      <c r="L39" s="199"/>
      <c r="M39" s="199"/>
      <c r="N39" s="199"/>
      <c r="O39" s="199"/>
      <c r="P39" s="200"/>
      <c r="S39" s="143"/>
      <c r="T39" s="143"/>
    </row>
    <row r="40" spans="2:20" ht="26.25" customHeight="1">
      <c r="B40" s="130"/>
      <c r="C40" s="108"/>
      <c r="D40" s="108"/>
      <c r="E40" s="108"/>
      <c r="F40" s="193"/>
      <c r="G40" s="106"/>
      <c r="H40" s="106"/>
      <c r="I40" s="107"/>
      <c r="J40" s="198"/>
      <c r="K40" s="199"/>
      <c r="L40" s="199"/>
      <c r="M40" s="199"/>
      <c r="N40" s="199"/>
      <c r="O40" s="199"/>
      <c r="P40" s="200"/>
      <c r="S40" s="143"/>
      <c r="T40" s="143"/>
    </row>
    <row r="41" spans="2:20" ht="26.25" customHeight="1">
      <c r="B41" s="130"/>
      <c r="C41" s="108"/>
      <c r="D41" s="108"/>
      <c r="E41" s="108"/>
      <c r="F41" s="193"/>
      <c r="G41" s="106"/>
      <c r="H41" s="106"/>
      <c r="I41" s="107"/>
      <c r="J41" s="198"/>
      <c r="K41" s="199"/>
      <c r="L41" s="199"/>
      <c r="M41" s="199"/>
      <c r="N41" s="199"/>
      <c r="O41" s="199"/>
      <c r="P41" s="200"/>
      <c r="S41" s="143"/>
      <c r="T41" s="143"/>
    </row>
    <row r="42" spans="2:20" ht="26.25" customHeight="1">
      <c r="B42" s="130"/>
      <c r="C42" s="108"/>
      <c r="D42" s="108"/>
      <c r="E42" s="108"/>
      <c r="F42" s="194"/>
      <c r="G42" s="96"/>
      <c r="H42" s="96"/>
      <c r="I42" s="97"/>
      <c r="J42" s="135"/>
      <c r="K42" s="174"/>
      <c r="L42" s="174"/>
      <c r="M42" s="174"/>
      <c r="N42" s="174"/>
      <c r="O42" s="174"/>
      <c r="P42" s="175"/>
      <c r="S42" s="143"/>
      <c r="T42" s="143"/>
    </row>
    <row r="43" spans="2:20" ht="20.100000000000001" customHeight="1">
      <c r="B43" s="130" t="s">
        <v>23</v>
      </c>
      <c r="C43" s="108"/>
      <c r="D43" s="108"/>
      <c r="E43" s="108"/>
      <c r="F43" s="179" t="s">
        <v>14</v>
      </c>
      <c r="G43" s="179"/>
      <c r="H43" s="179"/>
      <c r="I43" s="179"/>
      <c r="J43" s="78" t="s">
        <v>2485</v>
      </c>
      <c r="K43" s="48" t="s">
        <v>487</v>
      </c>
      <c r="L43" s="18" t="s">
        <v>2491</v>
      </c>
      <c r="M43" s="48" t="s">
        <v>487</v>
      </c>
      <c r="N43" s="18" t="s">
        <v>2536</v>
      </c>
      <c r="O43" s="99"/>
      <c r="P43" s="100"/>
      <c r="S43" s="22" t="str">
        <f>IF(OR(J43="",L43="",N43=""),"未記入","")</f>
        <v/>
      </c>
    </row>
    <row r="44" spans="2:20" ht="20.100000000000001" customHeight="1">
      <c r="B44" s="130"/>
      <c r="C44" s="108"/>
      <c r="D44" s="108"/>
      <c r="E44" s="108"/>
      <c r="F44" s="179" t="s">
        <v>15</v>
      </c>
      <c r="G44" s="179"/>
      <c r="H44" s="179"/>
      <c r="I44" s="179"/>
      <c r="J44" s="78" t="s">
        <v>2485</v>
      </c>
      <c r="K44" s="48" t="s">
        <v>487</v>
      </c>
      <c r="L44" s="77" t="s">
        <v>2491</v>
      </c>
      <c r="M44" s="48" t="s">
        <v>487</v>
      </c>
      <c r="N44" s="77" t="s">
        <v>2537</v>
      </c>
      <c r="O44" s="99"/>
      <c r="P44" s="100"/>
    </row>
    <row r="45" spans="2:20" ht="20.100000000000001" customHeight="1">
      <c r="B45" s="130"/>
      <c r="C45" s="108"/>
      <c r="D45" s="108"/>
      <c r="E45" s="108"/>
      <c r="F45" s="109" t="s">
        <v>423</v>
      </c>
      <c r="G45" s="110"/>
      <c r="H45" s="110"/>
      <c r="I45" s="111"/>
      <c r="J45" s="112" t="s">
        <v>2488</v>
      </c>
      <c r="K45" s="113"/>
      <c r="L45" s="113"/>
      <c r="M45" s="48" t="s">
        <v>483</v>
      </c>
      <c r="N45" s="113" t="s">
        <v>2489</v>
      </c>
      <c r="O45" s="113"/>
      <c r="P45" s="117"/>
    </row>
    <row r="46" spans="2:20" ht="20.100000000000001" customHeight="1">
      <c r="B46" s="130"/>
      <c r="C46" s="108"/>
      <c r="D46" s="108"/>
      <c r="E46" s="108"/>
      <c r="F46" s="179" t="s">
        <v>432</v>
      </c>
      <c r="G46" s="179"/>
      <c r="H46" s="179"/>
      <c r="I46" s="179"/>
      <c r="J46" s="176" t="s">
        <v>2385</v>
      </c>
      <c r="K46" s="176"/>
      <c r="L46" s="176"/>
      <c r="M46" s="176"/>
      <c r="N46" s="176"/>
      <c r="O46" s="112"/>
      <c r="P46" s="147"/>
    </row>
    <row r="47" spans="2:20" ht="39" customHeight="1">
      <c r="B47" s="130"/>
      <c r="C47" s="108"/>
      <c r="D47" s="108"/>
      <c r="E47" s="108"/>
      <c r="F47" s="179" t="s">
        <v>16</v>
      </c>
      <c r="G47" s="179"/>
      <c r="H47" s="179"/>
      <c r="I47" s="179"/>
      <c r="J47" s="112"/>
      <c r="K47" s="138"/>
      <c r="L47" s="139"/>
      <c r="M47" s="113"/>
      <c r="N47" s="113"/>
      <c r="O47" s="113"/>
      <c r="P47" s="117"/>
      <c r="S47" s="22" t="str">
        <f>IF(J46=MST!F6,IF(OR(J47="",L47=""),"未記入",""),"")</f>
        <v/>
      </c>
    </row>
    <row r="48" spans="2:20" ht="20.100000000000001" customHeight="1">
      <c r="B48" s="130" t="s">
        <v>22</v>
      </c>
      <c r="C48" s="108"/>
      <c r="D48" s="108"/>
      <c r="E48" s="108"/>
      <c r="F48" s="179" t="s">
        <v>17</v>
      </c>
      <c r="G48" s="179"/>
      <c r="H48" s="179"/>
      <c r="I48" s="179"/>
      <c r="J48" s="176" t="s">
        <v>2538</v>
      </c>
      <c r="K48" s="176"/>
      <c r="L48" s="176"/>
      <c r="M48" s="176"/>
      <c r="N48" s="176"/>
      <c r="O48" s="112"/>
      <c r="P48" s="147"/>
    </row>
    <row r="49" spans="1:20" ht="20.100000000000001" customHeight="1">
      <c r="B49" s="130"/>
      <c r="C49" s="108"/>
      <c r="D49" s="108"/>
      <c r="E49" s="108"/>
      <c r="F49" s="179" t="s">
        <v>18</v>
      </c>
      <c r="G49" s="179"/>
      <c r="H49" s="179"/>
      <c r="I49" s="179"/>
      <c r="J49" s="176" t="s">
        <v>2512</v>
      </c>
      <c r="K49" s="176"/>
      <c r="L49" s="176"/>
      <c r="M49" s="176"/>
      <c r="N49" s="176"/>
      <c r="O49" s="112"/>
      <c r="P49" s="147"/>
    </row>
    <row r="50" spans="1:20" ht="20.100000000000001" customHeight="1">
      <c r="B50" s="182" t="s">
        <v>28</v>
      </c>
      <c r="C50" s="183"/>
      <c r="D50" s="183"/>
      <c r="E50" s="183"/>
      <c r="F50" s="183"/>
      <c r="G50" s="183"/>
      <c r="H50" s="183"/>
      <c r="I50" s="183"/>
      <c r="J50" s="180">
        <v>2016</v>
      </c>
      <c r="K50" s="181"/>
      <c r="L50" s="48" t="s">
        <v>484</v>
      </c>
      <c r="M50" s="75">
        <v>4</v>
      </c>
      <c r="N50" s="48" t="s">
        <v>485</v>
      </c>
      <c r="O50" s="75">
        <v>1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84" t="s">
        <v>29</v>
      </c>
      <c r="C51" s="185"/>
      <c r="D51" s="185"/>
      <c r="E51" s="185"/>
      <c r="F51" s="185"/>
      <c r="G51" s="185"/>
      <c r="H51" s="185"/>
      <c r="I51" s="185"/>
      <c r="J51" s="186">
        <v>2005</v>
      </c>
      <c r="K51" s="187"/>
      <c r="L51" s="49" t="s">
        <v>484</v>
      </c>
      <c r="M51" s="76">
        <v>10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189" t="s">
        <v>433</v>
      </c>
      <c r="C54" s="190"/>
      <c r="D54" s="191"/>
      <c r="E54" s="124" t="s">
        <v>2492</v>
      </c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6"/>
      <c r="S54" s="22" t="str">
        <f>IF(E54="","未記入","")</f>
        <v/>
      </c>
    </row>
    <row r="55" spans="1:20" ht="20.100000000000001" customHeight="1">
      <c r="B55" s="209" t="s">
        <v>31</v>
      </c>
      <c r="C55" s="210"/>
      <c r="D55" s="211"/>
      <c r="E55" s="179" t="s">
        <v>32</v>
      </c>
      <c r="F55" s="179"/>
      <c r="G55" s="179"/>
      <c r="H55" s="179"/>
      <c r="I55" s="179"/>
      <c r="J55" s="218"/>
      <c r="K55" s="219"/>
      <c r="L55" s="219"/>
      <c r="M55" s="219"/>
      <c r="N55" s="219"/>
      <c r="O55" s="219"/>
      <c r="P55" s="220"/>
    </row>
    <row r="56" spans="1:20" ht="20.100000000000001" customHeight="1">
      <c r="B56" s="212"/>
      <c r="C56" s="213"/>
      <c r="D56" s="214"/>
      <c r="E56" s="179" t="s">
        <v>33</v>
      </c>
      <c r="F56" s="179"/>
      <c r="G56" s="179"/>
      <c r="H56" s="179"/>
      <c r="I56" s="179"/>
      <c r="J56" s="112"/>
      <c r="K56" s="113"/>
      <c r="L56" s="113"/>
      <c r="M56" s="113"/>
      <c r="N56" s="113"/>
      <c r="O56" s="113"/>
      <c r="P56" s="117"/>
    </row>
    <row r="57" spans="1:20" ht="20.100000000000001" customHeight="1">
      <c r="B57" s="212"/>
      <c r="C57" s="213"/>
      <c r="D57" s="214"/>
      <c r="E57" s="179" t="s">
        <v>34</v>
      </c>
      <c r="F57" s="179"/>
      <c r="G57" s="179"/>
      <c r="H57" s="179"/>
      <c r="I57" s="179"/>
      <c r="J57" s="180"/>
      <c r="K57" s="181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15"/>
      <c r="C58" s="216"/>
      <c r="D58" s="217"/>
      <c r="E58" s="164" t="s">
        <v>35</v>
      </c>
      <c r="F58" s="164"/>
      <c r="G58" s="164"/>
      <c r="H58" s="164"/>
      <c r="I58" s="164"/>
      <c r="J58" s="186"/>
      <c r="K58" s="187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01" t="s">
        <v>37</v>
      </c>
      <c r="C61" s="202"/>
      <c r="D61" s="203" t="s">
        <v>38</v>
      </c>
      <c r="E61" s="190"/>
      <c r="F61" s="191"/>
      <c r="G61" s="124">
        <v>472.72</v>
      </c>
      <c r="H61" s="125"/>
      <c r="I61" s="125"/>
      <c r="J61" s="125"/>
      <c r="K61" s="204"/>
      <c r="L61" s="203" t="s">
        <v>516</v>
      </c>
      <c r="M61" s="190"/>
      <c r="N61" s="190"/>
      <c r="O61" s="190"/>
      <c r="P61" s="205"/>
    </row>
    <row r="62" spans="1:20" ht="20.100000000000001" customHeight="1">
      <c r="B62" s="130"/>
      <c r="C62" s="108"/>
      <c r="D62" s="131" t="s">
        <v>39</v>
      </c>
      <c r="E62" s="93"/>
      <c r="F62" s="94"/>
      <c r="G62" s="176" t="s">
        <v>2513</v>
      </c>
      <c r="H62" s="176"/>
      <c r="I62" s="176"/>
      <c r="J62" s="176"/>
      <c r="K62" s="176"/>
      <c r="L62" s="176"/>
      <c r="M62" s="176"/>
      <c r="N62" s="176"/>
      <c r="O62" s="112"/>
      <c r="P62" s="147"/>
    </row>
    <row r="63" spans="1:20" ht="20.100000000000001" customHeight="1">
      <c r="B63" s="130"/>
      <c r="C63" s="108"/>
      <c r="D63" s="193"/>
      <c r="E63" s="106"/>
      <c r="F63" s="107"/>
      <c r="G63" s="131" t="s">
        <v>438</v>
      </c>
      <c r="H63" s="93"/>
      <c r="I63" s="93"/>
      <c r="J63" s="93"/>
      <c r="K63" s="93"/>
      <c r="L63" s="93"/>
      <c r="M63" s="93"/>
      <c r="N63" s="93"/>
      <c r="O63" s="93"/>
      <c r="P63" s="206"/>
    </row>
    <row r="64" spans="1:20" ht="20.100000000000001" customHeight="1">
      <c r="B64" s="130"/>
      <c r="C64" s="108"/>
      <c r="D64" s="193"/>
      <c r="E64" s="106"/>
      <c r="F64" s="107"/>
      <c r="G64" s="207"/>
      <c r="H64" s="115" t="s">
        <v>434</v>
      </c>
      <c r="I64" s="115"/>
      <c r="J64" s="116"/>
      <c r="K64" s="112" t="s">
        <v>2410</v>
      </c>
      <c r="L64" s="113"/>
      <c r="M64" s="113"/>
      <c r="N64" s="113"/>
      <c r="O64" s="113"/>
      <c r="P64" s="117"/>
    </row>
    <row r="65" spans="2:16" ht="20.100000000000001" customHeight="1">
      <c r="B65" s="130"/>
      <c r="C65" s="108"/>
      <c r="D65" s="193"/>
      <c r="E65" s="106"/>
      <c r="F65" s="107"/>
      <c r="G65" s="207"/>
      <c r="H65" s="115" t="s">
        <v>435</v>
      </c>
      <c r="I65" s="115"/>
      <c r="J65" s="116"/>
      <c r="K65" s="112" t="s">
        <v>2494</v>
      </c>
      <c r="L65" s="113"/>
      <c r="M65" s="113"/>
      <c r="N65" s="113"/>
      <c r="O65" s="113"/>
      <c r="P65" s="117"/>
    </row>
    <row r="66" spans="2:16" ht="20.100000000000001" customHeight="1">
      <c r="B66" s="130"/>
      <c r="C66" s="108"/>
      <c r="D66" s="193"/>
      <c r="E66" s="106"/>
      <c r="F66" s="107"/>
      <c r="G66" s="207"/>
      <c r="H66" s="131" t="s">
        <v>436</v>
      </c>
      <c r="I66" s="93"/>
      <c r="J66" s="94"/>
      <c r="K66" s="112" t="s">
        <v>2495</v>
      </c>
      <c r="L66" s="113"/>
      <c r="M66" s="113"/>
      <c r="N66" s="113"/>
      <c r="O66" s="113"/>
      <c r="P66" s="117"/>
    </row>
    <row r="67" spans="2:16" ht="20.100000000000001" customHeight="1">
      <c r="B67" s="130"/>
      <c r="C67" s="108"/>
      <c r="D67" s="193"/>
      <c r="E67" s="106"/>
      <c r="F67" s="107"/>
      <c r="G67" s="207"/>
      <c r="H67" s="193"/>
      <c r="I67" s="106"/>
      <c r="J67" s="107"/>
      <c r="K67" s="224" t="s">
        <v>439</v>
      </c>
      <c r="L67" s="115"/>
      <c r="M67" s="115"/>
      <c r="N67" s="115"/>
      <c r="O67" s="115"/>
      <c r="P67" s="188"/>
    </row>
    <row r="68" spans="2:16" ht="20.100000000000001" customHeight="1">
      <c r="B68" s="130"/>
      <c r="C68" s="108"/>
      <c r="D68" s="193"/>
      <c r="E68" s="106"/>
      <c r="F68" s="107"/>
      <c r="G68" s="207"/>
      <c r="H68" s="193"/>
      <c r="I68" s="106"/>
      <c r="J68" s="107"/>
      <c r="K68" s="74">
        <v>2019</v>
      </c>
      <c r="L68" s="52" t="s">
        <v>484</v>
      </c>
      <c r="M68" s="75">
        <v>4</v>
      </c>
      <c r="N68" s="52" t="s">
        <v>485</v>
      </c>
      <c r="O68" s="75">
        <v>8</v>
      </c>
      <c r="P68" s="53" t="s">
        <v>486</v>
      </c>
    </row>
    <row r="69" spans="2:16" ht="20.100000000000001" customHeight="1">
      <c r="B69" s="130"/>
      <c r="C69" s="108"/>
      <c r="D69" s="193"/>
      <c r="E69" s="106"/>
      <c r="F69" s="107"/>
      <c r="G69" s="207"/>
      <c r="H69" s="193"/>
      <c r="I69" s="106"/>
      <c r="J69" s="107"/>
      <c r="K69" s="224" t="s">
        <v>440</v>
      </c>
      <c r="L69" s="115"/>
      <c r="M69" s="115"/>
      <c r="N69" s="115"/>
      <c r="O69" s="115"/>
      <c r="P69" s="188"/>
    </row>
    <row r="70" spans="2:16" ht="20.100000000000001" customHeight="1">
      <c r="B70" s="130"/>
      <c r="C70" s="108"/>
      <c r="D70" s="193"/>
      <c r="E70" s="106"/>
      <c r="F70" s="107"/>
      <c r="G70" s="207"/>
      <c r="H70" s="194"/>
      <c r="I70" s="96"/>
      <c r="J70" s="97"/>
      <c r="K70" s="74">
        <v>2031</v>
      </c>
      <c r="L70" s="52" t="s">
        <v>484</v>
      </c>
      <c r="M70" s="75">
        <v>4</v>
      </c>
      <c r="N70" s="52" t="s">
        <v>485</v>
      </c>
      <c r="O70" s="75">
        <v>30</v>
      </c>
      <c r="P70" s="53" t="s">
        <v>486</v>
      </c>
    </row>
    <row r="71" spans="2:16" ht="20.100000000000001" customHeight="1">
      <c r="B71" s="130"/>
      <c r="C71" s="108"/>
      <c r="D71" s="194"/>
      <c r="E71" s="96"/>
      <c r="F71" s="97"/>
      <c r="G71" s="208"/>
      <c r="H71" s="115" t="s">
        <v>437</v>
      </c>
      <c r="I71" s="115"/>
      <c r="J71" s="116"/>
      <c r="K71" s="112" t="s">
        <v>2495</v>
      </c>
      <c r="L71" s="113"/>
      <c r="M71" s="113"/>
      <c r="N71" s="113"/>
      <c r="O71" s="113"/>
      <c r="P71" s="117"/>
    </row>
    <row r="72" spans="2:16" ht="20.100000000000001" customHeight="1">
      <c r="B72" s="462" t="s">
        <v>2381</v>
      </c>
      <c r="C72" s="463"/>
      <c r="D72" s="131" t="s">
        <v>40</v>
      </c>
      <c r="E72" s="93"/>
      <c r="F72" s="94"/>
      <c r="G72" s="98" t="s">
        <v>41</v>
      </c>
      <c r="H72" s="99"/>
      <c r="I72" s="99"/>
      <c r="J72" s="221"/>
      <c r="K72" s="222">
        <v>993.16</v>
      </c>
      <c r="L72" s="223"/>
      <c r="M72" s="223"/>
      <c r="N72" s="115" t="s">
        <v>490</v>
      </c>
      <c r="O72" s="115"/>
      <c r="P72" s="188"/>
    </row>
    <row r="73" spans="2:16" ht="20.100000000000001" customHeight="1">
      <c r="B73" s="464"/>
      <c r="C73" s="465"/>
      <c r="D73" s="194"/>
      <c r="E73" s="96"/>
      <c r="F73" s="97"/>
      <c r="G73" s="183" t="s">
        <v>42</v>
      </c>
      <c r="H73" s="183"/>
      <c r="I73" s="183"/>
      <c r="J73" s="183"/>
      <c r="K73" s="222">
        <v>993.16</v>
      </c>
      <c r="L73" s="223"/>
      <c r="M73" s="223"/>
      <c r="N73" s="115" t="s">
        <v>490</v>
      </c>
      <c r="O73" s="115"/>
      <c r="P73" s="188"/>
    </row>
    <row r="74" spans="2:16" ht="20.100000000000001" customHeight="1">
      <c r="B74" s="464"/>
      <c r="C74" s="465"/>
      <c r="D74" s="108" t="s">
        <v>43</v>
      </c>
      <c r="E74" s="108"/>
      <c r="F74" s="108"/>
      <c r="G74" s="176" t="s">
        <v>2497</v>
      </c>
      <c r="H74" s="176"/>
      <c r="I74" s="176"/>
      <c r="J74" s="176"/>
      <c r="K74" s="176"/>
      <c r="L74" s="176"/>
      <c r="M74" s="176"/>
      <c r="N74" s="176"/>
      <c r="O74" s="112"/>
      <c r="P74" s="147"/>
    </row>
    <row r="75" spans="2:16" ht="20.100000000000001" customHeight="1">
      <c r="B75" s="464"/>
      <c r="C75" s="465"/>
      <c r="D75" s="108"/>
      <c r="E75" s="108"/>
      <c r="F75" s="108"/>
      <c r="G75" s="225" t="s">
        <v>441</v>
      </c>
      <c r="H75" s="225"/>
      <c r="I75" s="225"/>
      <c r="J75" s="225"/>
      <c r="K75" s="225"/>
      <c r="L75" s="225"/>
      <c r="M75" s="225"/>
      <c r="N75" s="225"/>
      <c r="O75" s="193"/>
      <c r="P75" s="226"/>
    </row>
    <row r="76" spans="2:16" ht="39" customHeight="1">
      <c r="B76" s="464"/>
      <c r="C76" s="465"/>
      <c r="D76" s="108"/>
      <c r="E76" s="108"/>
      <c r="F76" s="108"/>
      <c r="G76" s="54"/>
      <c r="H76" s="151"/>
      <c r="I76" s="227"/>
      <c r="J76" s="227"/>
      <c r="K76" s="227"/>
      <c r="L76" s="227"/>
      <c r="M76" s="227"/>
      <c r="N76" s="227"/>
      <c r="O76" s="227"/>
      <c r="P76" s="228"/>
    </row>
    <row r="77" spans="2:16" ht="20.100000000000001" customHeight="1">
      <c r="B77" s="464"/>
      <c r="C77" s="465"/>
      <c r="D77" s="108" t="s">
        <v>44</v>
      </c>
      <c r="E77" s="108"/>
      <c r="F77" s="108"/>
      <c r="G77" s="176" t="s">
        <v>2498</v>
      </c>
      <c r="H77" s="176"/>
      <c r="I77" s="176"/>
      <c r="J77" s="176"/>
      <c r="K77" s="176"/>
      <c r="L77" s="176"/>
      <c r="M77" s="176"/>
      <c r="N77" s="176"/>
      <c r="O77" s="112"/>
      <c r="P77" s="147"/>
    </row>
    <row r="78" spans="2:16" ht="20.100000000000001" customHeight="1">
      <c r="B78" s="464"/>
      <c r="C78" s="465"/>
      <c r="D78" s="108"/>
      <c r="E78" s="108"/>
      <c r="F78" s="108"/>
      <c r="G78" s="225" t="s">
        <v>442</v>
      </c>
      <c r="H78" s="225"/>
      <c r="I78" s="225"/>
      <c r="J78" s="225"/>
      <c r="K78" s="225"/>
      <c r="L78" s="225"/>
      <c r="M78" s="225"/>
      <c r="N78" s="225"/>
      <c r="O78" s="193"/>
      <c r="P78" s="226"/>
    </row>
    <row r="79" spans="2:16" ht="39.75" customHeight="1">
      <c r="B79" s="464"/>
      <c r="C79" s="465"/>
      <c r="D79" s="108"/>
      <c r="E79" s="108"/>
      <c r="F79" s="108"/>
      <c r="G79" s="54"/>
      <c r="H79" s="151"/>
      <c r="I79" s="227"/>
      <c r="J79" s="227"/>
      <c r="K79" s="227"/>
      <c r="L79" s="227"/>
      <c r="M79" s="227"/>
      <c r="N79" s="227"/>
      <c r="O79" s="227"/>
      <c r="P79" s="228"/>
    </row>
    <row r="80" spans="2:16" ht="20.100000000000001" customHeight="1">
      <c r="B80" s="464"/>
      <c r="C80" s="465"/>
      <c r="D80" s="108" t="s">
        <v>39</v>
      </c>
      <c r="E80" s="108"/>
      <c r="F80" s="108"/>
      <c r="G80" s="176" t="s">
        <v>2496</v>
      </c>
      <c r="H80" s="176"/>
      <c r="I80" s="176"/>
      <c r="J80" s="176"/>
      <c r="K80" s="176"/>
      <c r="L80" s="176"/>
      <c r="M80" s="176"/>
      <c r="N80" s="176"/>
      <c r="O80" s="112"/>
      <c r="P80" s="147"/>
    </row>
    <row r="81" spans="2:19" ht="20.100000000000001" customHeight="1">
      <c r="B81" s="464"/>
      <c r="C81" s="465"/>
      <c r="D81" s="108"/>
      <c r="E81" s="108"/>
      <c r="F81" s="108"/>
      <c r="G81" s="131" t="s">
        <v>443</v>
      </c>
      <c r="H81" s="93"/>
      <c r="I81" s="93"/>
      <c r="J81" s="93"/>
      <c r="K81" s="93"/>
      <c r="L81" s="93"/>
      <c r="M81" s="93"/>
      <c r="N81" s="93"/>
      <c r="O81" s="93"/>
      <c r="P81" s="206"/>
    </row>
    <row r="82" spans="2:19" ht="20.100000000000001" customHeight="1">
      <c r="B82" s="464"/>
      <c r="C82" s="465"/>
      <c r="D82" s="108"/>
      <c r="E82" s="108"/>
      <c r="F82" s="108"/>
      <c r="G82" s="207"/>
      <c r="H82" s="115" t="s">
        <v>434</v>
      </c>
      <c r="I82" s="115"/>
      <c r="J82" s="116"/>
      <c r="K82" s="112" t="s">
        <v>2410</v>
      </c>
      <c r="L82" s="113"/>
      <c r="M82" s="113"/>
      <c r="N82" s="113"/>
      <c r="O82" s="113"/>
      <c r="P82" s="117"/>
    </row>
    <row r="83" spans="2:19" ht="20.100000000000001" customHeight="1">
      <c r="B83" s="464"/>
      <c r="C83" s="465"/>
      <c r="D83" s="108"/>
      <c r="E83" s="108"/>
      <c r="F83" s="108"/>
      <c r="G83" s="207"/>
      <c r="H83" s="115" t="s">
        <v>435</v>
      </c>
      <c r="I83" s="115"/>
      <c r="J83" s="116"/>
      <c r="K83" s="112" t="s">
        <v>2494</v>
      </c>
      <c r="L83" s="113"/>
      <c r="M83" s="113"/>
      <c r="N83" s="113"/>
      <c r="O83" s="113"/>
      <c r="P83" s="117"/>
    </row>
    <row r="84" spans="2:19" ht="20.100000000000001" customHeight="1">
      <c r="B84" s="464"/>
      <c r="C84" s="465"/>
      <c r="D84" s="108"/>
      <c r="E84" s="108"/>
      <c r="F84" s="108"/>
      <c r="G84" s="207"/>
      <c r="H84" s="131" t="s">
        <v>436</v>
      </c>
      <c r="I84" s="93"/>
      <c r="J84" s="94"/>
      <c r="K84" s="112" t="s">
        <v>2495</v>
      </c>
      <c r="L84" s="113"/>
      <c r="M84" s="113"/>
      <c r="N84" s="113"/>
      <c r="O84" s="113"/>
      <c r="P84" s="117"/>
    </row>
    <row r="85" spans="2:19" ht="20.100000000000001" customHeight="1">
      <c r="B85" s="464"/>
      <c r="C85" s="465"/>
      <c r="D85" s="108"/>
      <c r="E85" s="108"/>
      <c r="F85" s="108"/>
      <c r="G85" s="207"/>
      <c r="H85" s="193"/>
      <c r="I85" s="106"/>
      <c r="J85" s="107"/>
      <c r="K85" s="224" t="s">
        <v>439</v>
      </c>
      <c r="L85" s="115"/>
      <c r="M85" s="115"/>
      <c r="N85" s="115"/>
      <c r="O85" s="115"/>
      <c r="P85" s="188"/>
    </row>
    <row r="86" spans="2:19" ht="20.100000000000001" customHeight="1">
      <c r="B86" s="464"/>
      <c r="C86" s="465"/>
      <c r="D86" s="108"/>
      <c r="E86" s="108"/>
      <c r="F86" s="108"/>
      <c r="G86" s="207"/>
      <c r="H86" s="193"/>
      <c r="I86" s="106"/>
      <c r="J86" s="107"/>
      <c r="K86" s="74">
        <v>2019</v>
      </c>
      <c r="L86" s="52" t="s">
        <v>484</v>
      </c>
      <c r="M86" s="75">
        <v>4</v>
      </c>
      <c r="N86" s="52" t="s">
        <v>485</v>
      </c>
      <c r="O86" s="75">
        <v>8</v>
      </c>
      <c r="P86" s="53" t="s">
        <v>486</v>
      </c>
    </row>
    <row r="87" spans="2:19" ht="20.100000000000001" customHeight="1">
      <c r="B87" s="464"/>
      <c r="C87" s="465"/>
      <c r="D87" s="108"/>
      <c r="E87" s="108"/>
      <c r="F87" s="108"/>
      <c r="G87" s="207"/>
      <c r="H87" s="193"/>
      <c r="I87" s="106"/>
      <c r="J87" s="107"/>
      <c r="K87" s="224" t="s">
        <v>440</v>
      </c>
      <c r="L87" s="115"/>
      <c r="M87" s="115"/>
      <c r="N87" s="115"/>
      <c r="O87" s="115"/>
      <c r="P87" s="188"/>
    </row>
    <row r="88" spans="2:19" ht="20.100000000000001" customHeight="1">
      <c r="B88" s="464"/>
      <c r="C88" s="465"/>
      <c r="D88" s="108"/>
      <c r="E88" s="108"/>
      <c r="F88" s="108"/>
      <c r="G88" s="207"/>
      <c r="H88" s="194"/>
      <c r="I88" s="96"/>
      <c r="J88" s="97"/>
      <c r="K88" s="74">
        <v>2031</v>
      </c>
      <c r="L88" s="52" t="s">
        <v>484</v>
      </c>
      <c r="M88" s="75">
        <v>4</v>
      </c>
      <c r="N88" s="52" t="s">
        <v>485</v>
      </c>
      <c r="O88" s="75">
        <v>30</v>
      </c>
      <c r="P88" s="53" t="s">
        <v>486</v>
      </c>
    </row>
    <row r="89" spans="2:19" ht="20.100000000000001" customHeight="1">
      <c r="B89" s="466"/>
      <c r="C89" s="467"/>
      <c r="D89" s="108"/>
      <c r="E89" s="108"/>
      <c r="F89" s="108"/>
      <c r="G89" s="208"/>
      <c r="H89" s="115" t="s">
        <v>437</v>
      </c>
      <c r="I89" s="115"/>
      <c r="J89" s="116"/>
      <c r="K89" s="112" t="s">
        <v>2495</v>
      </c>
      <c r="L89" s="113"/>
      <c r="M89" s="113"/>
      <c r="N89" s="113"/>
      <c r="O89" s="113"/>
      <c r="P89" s="117"/>
    </row>
    <row r="90" spans="2:19" ht="20.100000000000001" customHeight="1">
      <c r="B90" s="130" t="s">
        <v>45</v>
      </c>
      <c r="C90" s="108"/>
      <c r="D90" s="231" t="s">
        <v>46</v>
      </c>
      <c r="E90" s="93"/>
      <c r="F90" s="94"/>
      <c r="G90" s="176" t="s">
        <v>2493</v>
      </c>
      <c r="H90" s="176"/>
      <c r="I90" s="176"/>
      <c r="J90" s="176"/>
      <c r="K90" s="176"/>
      <c r="L90" s="176"/>
      <c r="M90" s="176"/>
      <c r="N90" s="176"/>
      <c r="O90" s="112"/>
      <c r="P90" s="147"/>
      <c r="S90" s="22" t="str">
        <f>IF(G90="","未記入","")</f>
        <v/>
      </c>
    </row>
    <row r="91" spans="2:19" ht="20.100000000000001" customHeight="1">
      <c r="B91" s="130"/>
      <c r="C91" s="108"/>
      <c r="D91" s="193"/>
      <c r="E91" s="106"/>
      <c r="F91" s="107"/>
      <c r="G91" s="177" t="s">
        <v>444</v>
      </c>
      <c r="H91" s="108"/>
      <c r="I91" s="108"/>
      <c r="J91" s="108"/>
      <c r="K91" s="108"/>
      <c r="L91" s="108"/>
      <c r="M91" s="108"/>
      <c r="N91" s="108"/>
      <c r="O91" s="224"/>
      <c r="P91" s="232"/>
    </row>
    <row r="92" spans="2:19" ht="20.100000000000001" customHeight="1">
      <c r="B92" s="130"/>
      <c r="C92" s="108"/>
      <c r="D92" s="193"/>
      <c r="E92" s="106"/>
      <c r="F92" s="107"/>
      <c r="G92" s="207"/>
      <c r="H92" s="183" t="s">
        <v>62</v>
      </c>
      <c r="I92" s="183"/>
      <c r="J92" s="183"/>
      <c r="K92" s="222">
        <v>2</v>
      </c>
      <c r="L92" s="223"/>
      <c r="M92" s="223"/>
      <c r="N92" s="115" t="s">
        <v>491</v>
      </c>
      <c r="O92" s="115"/>
      <c r="P92" s="188"/>
      <c r="S92" s="22" t="str">
        <f>IF(G90=MST!AY5,IF(K92="","未記入",""),"")</f>
        <v/>
      </c>
    </row>
    <row r="93" spans="2:19" ht="20.100000000000001" customHeight="1">
      <c r="B93" s="130"/>
      <c r="C93" s="108"/>
      <c r="D93" s="194"/>
      <c r="E93" s="96"/>
      <c r="F93" s="97"/>
      <c r="G93" s="208"/>
      <c r="H93" s="183" t="s">
        <v>61</v>
      </c>
      <c r="I93" s="183"/>
      <c r="J93" s="183"/>
      <c r="K93" s="222">
        <v>2</v>
      </c>
      <c r="L93" s="223"/>
      <c r="M93" s="223"/>
      <c r="N93" s="115" t="s">
        <v>491</v>
      </c>
      <c r="O93" s="115"/>
      <c r="P93" s="188"/>
      <c r="S93" s="22" t="str">
        <f>IF($G$90=MST!AY5,IF($K$93="","未記入",""),"")</f>
        <v/>
      </c>
    </row>
    <row r="94" spans="2:19" ht="20.100000000000001" customHeight="1">
      <c r="B94" s="130"/>
      <c r="C94" s="108"/>
      <c r="D94" s="230"/>
      <c r="E94" s="230"/>
      <c r="F94" s="183" t="s">
        <v>57</v>
      </c>
      <c r="G94" s="183"/>
      <c r="H94" s="183" t="s">
        <v>58</v>
      </c>
      <c r="I94" s="183"/>
      <c r="J94" s="183" t="s">
        <v>59</v>
      </c>
      <c r="K94" s="183"/>
      <c r="L94" s="183" t="s">
        <v>60</v>
      </c>
      <c r="M94" s="183"/>
      <c r="N94" s="183" t="s">
        <v>2474</v>
      </c>
      <c r="O94" s="98"/>
      <c r="P94" s="229"/>
    </row>
    <row r="95" spans="2:19" ht="20.100000000000001" customHeight="1">
      <c r="B95" s="130"/>
      <c r="C95" s="108"/>
      <c r="D95" s="108" t="s">
        <v>47</v>
      </c>
      <c r="E95" s="108"/>
      <c r="F95" s="176" t="s">
        <v>2385</v>
      </c>
      <c r="G95" s="176"/>
      <c r="H95" s="176" t="s">
        <v>2385</v>
      </c>
      <c r="I95" s="176"/>
      <c r="J95" s="73">
        <v>14.9</v>
      </c>
      <c r="K95" s="82" t="s">
        <v>490</v>
      </c>
      <c r="L95" s="112">
        <v>27</v>
      </c>
      <c r="M95" s="138"/>
      <c r="N95" s="127" t="s">
        <v>2424</v>
      </c>
      <c r="O95" s="128"/>
      <c r="P95" s="129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30"/>
      <c r="C96" s="108"/>
      <c r="D96" s="108" t="s">
        <v>48</v>
      </c>
      <c r="E96" s="108"/>
      <c r="F96" s="176" t="s">
        <v>2385</v>
      </c>
      <c r="G96" s="176"/>
      <c r="H96" s="176" t="s">
        <v>2385</v>
      </c>
      <c r="I96" s="176"/>
      <c r="J96" s="73">
        <v>14.9</v>
      </c>
      <c r="K96" s="82" t="s">
        <v>490</v>
      </c>
      <c r="L96" s="112">
        <v>2</v>
      </c>
      <c r="M96" s="138"/>
      <c r="N96" s="127" t="s">
        <v>2425</v>
      </c>
      <c r="O96" s="128"/>
      <c r="P96" s="129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30"/>
      <c r="C97" s="108"/>
      <c r="D97" s="108" t="s">
        <v>49</v>
      </c>
      <c r="E97" s="108"/>
      <c r="F97" s="176"/>
      <c r="G97" s="176"/>
      <c r="H97" s="176"/>
      <c r="I97" s="176"/>
      <c r="J97" s="73"/>
      <c r="K97" s="82" t="s">
        <v>490</v>
      </c>
      <c r="L97" s="112"/>
      <c r="M97" s="138"/>
      <c r="N97" s="127"/>
      <c r="O97" s="128"/>
      <c r="P97" s="129"/>
      <c r="S97" s="38" t="str">
        <f t="shared" si="0"/>
        <v/>
      </c>
    </row>
    <row r="98" spans="2:19" ht="20.100000000000001" customHeight="1">
      <c r="B98" s="130"/>
      <c r="C98" s="108"/>
      <c r="D98" s="108" t="s">
        <v>50</v>
      </c>
      <c r="E98" s="108"/>
      <c r="F98" s="176"/>
      <c r="G98" s="176"/>
      <c r="H98" s="176"/>
      <c r="I98" s="176"/>
      <c r="J98" s="73"/>
      <c r="K98" s="82" t="s">
        <v>490</v>
      </c>
      <c r="L98" s="112"/>
      <c r="M98" s="138"/>
      <c r="N98" s="127"/>
      <c r="O98" s="128"/>
      <c r="P98" s="129"/>
      <c r="S98" s="38" t="str">
        <f t="shared" si="0"/>
        <v/>
      </c>
    </row>
    <row r="99" spans="2:19" ht="20.100000000000001" customHeight="1">
      <c r="B99" s="130"/>
      <c r="C99" s="108"/>
      <c r="D99" s="108" t="s">
        <v>51</v>
      </c>
      <c r="E99" s="108"/>
      <c r="F99" s="176"/>
      <c r="G99" s="176"/>
      <c r="H99" s="176"/>
      <c r="I99" s="176"/>
      <c r="J99" s="73"/>
      <c r="K99" s="82" t="s">
        <v>490</v>
      </c>
      <c r="L99" s="112"/>
      <c r="M99" s="138"/>
      <c r="N99" s="127"/>
      <c r="O99" s="128"/>
      <c r="P99" s="129"/>
      <c r="S99" s="38" t="str">
        <f t="shared" si="0"/>
        <v/>
      </c>
    </row>
    <row r="100" spans="2:19" ht="20.100000000000001" customHeight="1">
      <c r="B100" s="130"/>
      <c r="C100" s="108"/>
      <c r="D100" s="108" t="s">
        <v>52</v>
      </c>
      <c r="E100" s="108"/>
      <c r="F100" s="176"/>
      <c r="G100" s="176"/>
      <c r="H100" s="176"/>
      <c r="I100" s="176"/>
      <c r="J100" s="73"/>
      <c r="K100" s="82" t="s">
        <v>490</v>
      </c>
      <c r="L100" s="112"/>
      <c r="M100" s="138"/>
      <c r="N100" s="127"/>
      <c r="O100" s="128"/>
      <c r="P100" s="129"/>
      <c r="S100" s="38" t="str">
        <f t="shared" si="0"/>
        <v/>
      </c>
    </row>
    <row r="101" spans="2:19" ht="20.100000000000001" customHeight="1">
      <c r="B101" s="130"/>
      <c r="C101" s="108"/>
      <c r="D101" s="108" t="s">
        <v>53</v>
      </c>
      <c r="E101" s="108"/>
      <c r="F101" s="176"/>
      <c r="G101" s="176"/>
      <c r="H101" s="176"/>
      <c r="I101" s="176"/>
      <c r="J101" s="73"/>
      <c r="K101" s="82" t="s">
        <v>490</v>
      </c>
      <c r="L101" s="112"/>
      <c r="M101" s="138"/>
      <c r="N101" s="127"/>
      <c r="O101" s="128"/>
      <c r="P101" s="129"/>
      <c r="S101" s="38" t="str">
        <f t="shared" si="0"/>
        <v/>
      </c>
    </row>
    <row r="102" spans="2:19" ht="20.100000000000001" customHeight="1">
      <c r="B102" s="130"/>
      <c r="C102" s="108"/>
      <c r="D102" s="108" t="s">
        <v>54</v>
      </c>
      <c r="E102" s="108"/>
      <c r="F102" s="176"/>
      <c r="G102" s="176"/>
      <c r="H102" s="176"/>
      <c r="I102" s="176"/>
      <c r="J102" s="73"/>
      <c r="K102" s="82" t="s">
        <v>490</v>
      </c>
      <c r="L102" s="112"/>
      <c r="M102" s="138"/>
      <c r="N102" s="127"/>
      <c r="O102" s="128"/>
      <c r="P102" s="129"/>
      <c r="S102" s="38" t="str">
        <f t="shared" si="0"/>
        <v/>
      </c>
    </row>
    <row r="103" spans="2:19" ht="20.100000000000001" customHeight="1">
      <c r="B103" s="130"/>
      <c r="C103" s="108"/>
      <c r="D103" s="108" t="s">
        <v>55</v>
      </c>
      <c r="E103" s="108"/>
      <c r="F103" s="176"/>
      <c r="G103" s="176"/>
      <c r="H103" s="176"/>
      <c r="I103" s="176"/>
      <c r="J103" s="73"/>
      <c r="K103" s="82" t="s">
        <v>490</v>
      </c>
      <c r="L103" s="112"/>
      <c r="M103" s="138"/>
      <c r="N103" s="127"/>
      <c r="O103" s="128"/>
      <c r="P103" s="129"/>
      <c r="S103" s="38" t="str">
        <f t="shared" si="0"/>
        <v/>
      </c>
    </row>
    <row r="104" spans="2:19" ht="20.100000000000001" customHeight="1">
      <c r="B104" s="130"/>
      <c r="C104" s="108"/>
      <c r="D104" s="108" t="s">
        <v>56</v>
      </c>
      <c r="E104" s="108"/>
      <c r="F104" s="176"/>
      <c r="G104" s="176"/>
      <c r="H104" s="176"/>
      <c r="I104" s="176"/>
      <c r="J104" s="73"/>
      <c r="K104" s="82" t="s">
        <v>490</v>
      </c>
      <c r="L104" s="112"/>
      <c r="M104" s="138"/>
      <c r="N104" s="127"/>
      <c r="O104" s="128"/>
      <c r="P104" s="129"/>
      <c r="S104" s="38" t="str">
        <f t="shared" si="0"/>
        <v/>
      </c>
    </row>
    <row r="105" spans="2:19" ht="20.100000000000001" customHeight="1">
      <c r="B105" s="236" t="s">
        <v>2380</v>
      </c>
      <c r="C105" s="237"/>
      <c r="D105" s="238" t="s">
        <v>63</v>
      </c>
      <c r="E105" s="154"/>
      <c r="F105" s="155"/>
      <c r="G105" s="112">
        <v>9</v>
      </c>
      <c r="H105" s="116" t="s">
        <v>492</v>
      </c>
      <c r="I105" s="239" t="s">
        <v>66</v>
      </c>
      <c r="J105" s="239"/>
      <c r="K105" s="239"/>
      <c r="L105" s="239"/>
      <c r="M105" s="239"/>
      <c r="N105" s="112">
        <v>9</v>
      </c>
      <c r="O105" s="113"/>
      <c r="P105" s="50" t="s">
        <v>492</v>
      </c>
    </row>
    <row r="106" spans="2:19" ht="20.100000000000001" customHeight="1">
      <c r="B106" s="236"/>
      <c r="C106" s="237"/>
      <c r="D106" s="238"/>
      <c r="E106" s="154"/>
      <c r="F106" s="155"/>
      <c r="G106" s="112"/>
      <c r="H106" s="116"/>
      <c r="I106" s="233" t="s">
        <v>67</v>
      </c>
      <c r="J106" s="233"/>
      <c r="K106" s="233"/>
      <c r="L106" s="233"/>
      <c r="M106" s="233"/>
      <c r="N106" s="112">
        <v>9</v>
      </c>
      <c r="O106" s="113"/>
      <c r="P106" s="50" t="s">
        <v>492</v>
      </c>
    </row>
    <row r="107" spans="2:19" ht="20.100000000000001" customHeight="1">
      <c r="B107" s="236"/>
      <c r="C107" s="237"/>
      <c r="D107" s="131" t="s">
        <v>64</v>
      </c>
      <c r="E107" s="93"/>
      <c r="F107" s="94"/>
      <c r="G107" s="234">
        <v>2</v>
      </c>
      <c r="H107" s="94" t="s">
        <v>492</v>
      </c>
      <c r="I107" s="108" t="s">
        <v>68</v>
      </c>
      <c r="J107" s="108"/>
      <c r="K107" s="108"/>
      <c r="L107" s="108"/>
      <c r="M107" s="108"/>
      <c r="N107" s="112">
        <v>2</v>
      </c>
      <c r="O107" s="113"/>
      <c r="P107" s="50" t="s">
        <v>492</v>
      </c>
    </row>
    <row r="108" spans="2:19" ht="20.100000000000001" customHeight="1">
      <c r="B108" s="236"/>
      <c r="C108" s="237"/>
      <c r="D108" s="194"/>
      <c r="E108" s="96"/>
      <c r="F108" s="97"/>
      <c r="G108" s="235"/>
      <c r="H108" s="97"/>
      <c r="I108" s="108" t="s">
        <v>69</v>
      </c>
      <c r="J108" s="108"/>
      <c r="K108" s="108"/>
      <c r="L108" s="108"/>
      <c r="M108" s="108"/>
      <c r="N108" s="112">
        <v>0</v>
      </c>
      <c r="O108" s="113"/>
      <c r="P108" s="50" t="s">
        <v>492</v>
      </c>
    </row>
    <row r="109" spans="2:19" ht="20.100000000000001" customHeight="1">
      <c r="B109" s="236"/>
      <c r="C109" s="237"/>
      <c r="D109" s="231" t="s">
        <v>65</v>
      </c>
      <c r="E109" s="210"/>
      <c r="F109" s="211"/>
      <c r="G109" s="234">
        <v>2</v>
      </c>
      <c r="H109" s="255" t="s">
        <v>492</v>
      </c>
      <c r="I109" s="108" t="s">
        <v>81</v>
      </c>
      <c r="J109" s="108"/>
      <c r="K109" s="108"/>
      <c r="L109" s="108"/>
      <c r="M109" s="108"/>
      <c r="N109" s="112">
        <v>0</v>
      </c>
      <c r="O109" s="113"/>
      <c r="P109" s="50" t="s">
        <v>492</v>
      </c>
    </row>
    <row r="110" spans="2:19" ht="20.100000000000001" customHeight="1">
      <c r="B110" s="236"/>
      <c r="C110" s="237"/>
      <c r="D110" s="253"/>
      <c r="E110" s="213"/>
      <c r="F110" s="214"/>
      <c r="G110" s="254"/>
      <c r="H110" s="256"/>
      <c r="I110" s="108" t="s">
        <v>82</v>
      </c>
      <c r="J110" s="108"/>
      <c r="K110" s="108"/>
      <c r="L110" s="108"/>
      <c r="M110" s="108"/>
      <c r="N110" s="112">
        <v>1</v>
      </c>
      <c r="O110" s="113"/>
      <c r="P110" s="50" t="s">
        <v>492</v>
      </c>
    </row>
    <row r="111" spans="2:19" ht="20.100000000000001" customHeight="1">
      <c r="B111" s="236"/>
      <c r="C111" s="237"/>
      <c r="D111" s="253"/>
      <c r="E111" s="213"/>
      <c r="F111" s="214"/>
      <c r="G111" s="254"/>
      <c r="H111" s="256"/>
      <c r="I111" s="108" t="s">
        <v>83</v>
      </c>
      <c r="J111" s="108"/>
      <c r="K111" s="108"/>
      <c r="L111" s="108"/>
      <c r="M111" s="108"/>
      <c r="N111" s="112">
        <v>0</v>
      </c>
      <c r="O111" s="113"/>
      <c r="P111" s="50" t="s">
        <v>492</v>
      </c>
    </row>
    <row r="112" spans="2:19" ht="39" customHeight="1">
      <c r="B112" s="236"/>
      <c r="C112" s="237"/>
      <c r="D112" s="247"/>
      <c r="E112" s="248"/>
      <c r="F112" s="244"/>
      <c r="G112" s="235"/>
      <c r="H112" s="257"/>
      <c r="I112" s="224" t="s">
        <v>71</v>
      </c>
      <c r="J112" s="115"/>
      <c r="K112" s="245"/>
      <c r="L112" s="227"/>
      <c r="M112" s="246"/>
      <c r="N112" s="112"/>
      <c r="O112" s="113"/>
      <c r="P112" s="50" t="s">
        <v>492</v>
      </c>
    </row>
    <row r="113" spans="2:16" ht="20.100000000000001" customHeight="1">
      <c r="B113" s="236"/>
      <c r="C113" s="237"/>
      <c r="D113" s="224" t="s">
        <v>78</v>
      </c>
      <c r="E113" s="115"/>
      <c r="F113" s="116"/>
      <c r="G113" s="176" t="s">
        <v>2495</v>
      </c>
      <c r="H113" s="176"/>
      <c r="I113" s="176"/>
      <c r="J113" s="176"/>
      <c r="K113" s="176"/>
      <c r="L113" s="176"/>
      <c r="M113" s="176"/>
      <c r="N113" s="176"/>
      <c r="O113" s="112"/>
      <c r="P113" s="147"/>
    </row>
    <row r="114" spans="2:16" ht="20.100000000000001" customHeight="1">
      <c r="B114" s="236"/>
      <c r="C114" s="237"/>
      <c r="D114" s="231" t="s">
        <v>79</v>
      </c>
      <c r="E114" s="210"/>
      <c r="F114" s="211"/>
      <c r="G114" s="234" t="s">
        <v>2494</v>
      </c>
      <c r="H114" s="249"/>
      <c r="I114" s="249"/>
      <c r="J114" s="249"/>
      <c r="K114" s="249"/>
      <c r="L114" s="249"/>
      <c r="M114" s="249"/>
      <c r="N114" s="249"/>
      <c r="O114" s="249"/>
      <c r="P114" s="250"/>
    </row>
    <row r="115" spans="2:16" ht="20.100000000000001" customHeight="1">
      <c r="B115" s="236"/>
      <c r="C115" s="237"/>
      <c r="D115" s="247"/>
      <c r="E115" s="248"/>
      <c r="F115" s="244"/>
      <c r="G115" s="235"/>
      <c r="H115" s="251"/>
      <c r="I115" s="251"/>
      <c r="J115" s="251"/>
      <c r="K115" s="251"/>
      <c r="L115" s="251"/>
      <c r="M115" s="251"/>
      <c r="N115" s="251"/>
      <c r="O115" s="251"/>
      <c r="P115" s="252"/>
    </row>
    <row r="116" spans="2:16" ht="20.100000000000001" customHeight="1">
      <c r="B116" s="236"/>
      <c r="C116" s="237"/>
      <c r="D116" s="231" t="s">
        <v>80</v>
      </c>
      <c r="E116" s="210"/>
      <c r="F116" s="211"/>
      <c r="G116" s="176" t="s">
        <v>2499</v>
      </c>
      <c r="H116" s="176"/>
      <c r="I116" s="176"/>
      <c r="J116" s="176"/>
      <c r="K116" s="176"/>
      <c r="L116" s="176"/>
      <c r="M116" s="176"/>
      <c r="N116" s="176"/>
      <c r="O116" s="112"/>
      <c r="P116" s="147"/>
    </row>
    <row r="117" spans="2:16" ht="20.100000000000001" customHeight="1">
      <c r="B117" s="209" t="s">
        <v>70</v>
      </c>
      <c r="C117" s="211"/>
      <c r="D117" s="224" t="s">
        <v>72</v>
      </c>
      <c r="E117" s="115"/>
      <c r="F117" s="116"/>
      <c r="G117" s="176" t="s">
        <v>2495</v>
      </c>
      <c r="H117" s="176"/>
      <c r="I117" s="176"/>
      <c r="J117" s="176"/>
      <c r="K117" s="176"/>
      <c r="L117" s="176"/>
      <c r="M117" s="176"/>
      <c r="N117" s="176"/>
      <c r="O117" s="112"/>
      <c r="P117" s="147"/>
    </row>
    <row r="118" spans="2:16" ht="20.100000000000001" customHeight="1">
      <c r="B118" s="212"/>
      <c r="C118" s="214"/>
      <c r="D118" s="238" t="s">
        <v>73</v>
      </c>
      <c r="E118" s="154"/>
      <c r="F118" s="155"/>
      <c r="G118" s="176" t="s">
        <v>2495</v>
      </c>
      <c r="H118" s="176"/>
      <c r="I118" s="176"/>
      <c r="J118" s="176"/>
      <c r="K118" s="176"/>
      <c r="L118" s="176"/>
      <c r="M118" s="176"/>
      <c r="N118" s="176"/>
      <c r="O118" s="112"/>
      <c r="P118" s="147"/>
    </row>
    <row r="119" spans="2:16" ht="20.100000000000001" customHeight="1">
      <c r="B119" s="212"/>
      <c r="C119" s="214"/>
      <c r="D119" s="240" t="s">
        <v>74</v>
      </c>
      <c r="E119" s="241"/>
      <c r="F119" s="242"/>
      <c r="G119" s="176" t="s">
        <v>2495</v>
      </c>
      <c r="H119" s="176"/>
      <c r="I119" s="176"/>
      <c r="J119" s="176"/>
      <c r="K119" s="176"/>
      <c r="L119" s="176"/>
      <c r="M119" s="176"/>
      <c r="N119" s="176"/>
      <c r="O119" s="112"/>
      <c r="P119" s="147"/>
    </row>
    <row r="120" spans="2:16" ht="20.100000000000001" customHeight="1">
      <c r="B120" s="212"/>
      <c r="C120" s="214"/>
      <c r="D120" s="224" t="s">
        <v>75</v>
      </c>
      <c r="E120" s="115"/>
      <c r="F120" s="116"/>
      <c r="G120" s="176" t="s">
        <v>2495</v>
      </c>
      <c r="H120" s="176"/>
      <c r="I120" s="176"/>
      <c r="J120" s="176"/>
      <c r="K120" s="176"/>
      <c r="L120" s="176"/>
      <c r="M120" s="176"/>
      <c r="N120" s="176"/>
      <c r="O120" s="112"/>
      <c r="P120" s="147"/>
    </row>
    <row r="121" spans="2:16" ht="20.100000000000001" customHeight="1">
      <c r="B121" s="212"/>
      <c r="C121" s="214"/>
      <c r="D121" s="224" t="s">
        <v>76</v>
      </c>
      <c r="E121" s="115"/>
      <c r="F121" s="116"/>
      <c r="G121" s="176" t="s">
        <v>2495</v>
      </c>
      <c r="H121" s="176"/>
      <c r="I121" s="176"/>
      <c r="J121" s="176"/>
      <c r="K121" s="176"/>
      <c r="L121" s="176"/>
      <c r="M121" s="176"/>
      <c r="N121" s="176"/>
      <c r="O121" s="112"/>
      <c r="P121" s="147"/>
    </row>
    <row r="122" spans="2:16" ht="20.100000000000001" customHeight="1">
      <c r="B122" s="243"/>
      <c r="C122" s="244"/>
      <c r="D122" s="224" t="s">
        <v>77</v>
      </c>
      <c r="E122" s="115"/>
      <c r="F122" s="116"/>
      <c r="G122" s="176" t="s">
        <v>2495</v>
      </c>
      <c r="H122" s="176"/>
      <c r="I122" s="176"/>
      <c r="J122" s="176"/>
      <c r="K122" s="176"/>
      <c r="L122" s="176"/>
      <c r="M122" s="176"/>
      <c r="N122" s="176"/>
      <c r="O122" s="112"/>
      <c r="P122" s="147"/>
    </row>
    <row r="123" spans="2:16" ht="20.100000000000001" customHeight="1">
      <c r="B123" s="209" t="s">
        <v>424</v>
      </c>
      <c r="C123" s="211"/>
      <c r="D123" s="224" t="s">
        <v>445</v>
      </c>
      <c r="E123" s="115"/>
      <c r="F123" s="116"/>
      <c r="G123" s="176" t="s">
        <v>2500</v>
      </c>
      <c r="H123" s="176"/>
      <c r="I123" s="176"/>
      <c r="J123" s="176"/>
      <c r="K123" s="176"/>
      <c r="L123" s="176"/>
      <c r="M123" s="176"/>
      <c r="N123" s="176"/>
      <c r="O123" s="112"/>
      <c r="P123" s="147"/>
    </row>
    <row r="124" spans="2:16" ht="20.100000000000001" customHeight="1">
      <c r="B124" s="212"/>
      <c r="C124" s="214"/>
      <c r="D124" s="238" t="s">
        <v>446</v>
      </c>
      <c r="E124" s="154"/>
      <c r="F124" s="155"/>
      <c r="G124" s="176" t="s">
        <v>2501</v>
      </c>
      <c r="H124" s="176"/>
      <c r="I124" s="176"/>
      <c r="J124" s="176"/>
      <c r="K124" s="176"/>
      <c r="L124" s="176"/>
      <c r="M124" s="176"/>
      <c r="N124" s="176"/>
      <c r="O124" s="112"/>
      <c r="P124" s="147"/>
    </row>
    <row r="125" spans="2:16" ht="20.100000000000001" customHeight="1">
      <c r="B125" s="212"/>
      <c r="C125" s="214"/>
      <c r="D125" s="240" t="s">
        <v>447</v>
      </c>
      <c r="E125" s="241"/>
      <c r="F125" s="242"/>
      <c r="G125" s="176" t="s">
        <v>2502</v>
      </c>
      <c r="H125" s="176"/>
      <c r="I125" s="176"/>
      <c r="J125" s="176"/>
      <c r="K125" s="176"/>
      <c r="L125" s="176"/>
      <c r="M125" s="176"/>
      <c r="N125" s="176"/>
      <c r="O125" s="112"/>
      <c r="P125" s="147"/>
    </row>
    <row r="126" spans="2:16" ht="39.75" customHeight="1">
      <c r="B126" s="212"/>
      <c r="C126" s="214"/>
      <c r="D126" s="131" t="s">
        <v>448</v>
      </c>
      <c r="E126" s="93"/>
      <c r="F126" s="94"/>
      <c r="G126" s="101"/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212"/>
      <c r="C127" s="214"/>
      <c r="D127" s="194"/>
      <c r="E127" s="96"/>
      <c r="F127" s="97"/>
      <c r="G127" s="176"/>
      <c r="H127" s="176"/>
      <c r="I127" s="176"/>
      <c r="J127" s="176"/>
      <c r="K127" s="176"/>
      <c r="L127" s="176"/>
      <c r="M127" s="176"/>
      <c r="N127" s="176"/>
      <c r="O127" s="112"/>
      <c r="P127" s="147"/>
    </row>
    <row r="128" spans="2:16" ht="57.75" customHeight="1" thickBot="1">
      <c r="B128" s="258" t="s">
        <v>71</v>
      </c>
      <c r="C128" s="165"/>
      <c r="D128" s="259" t="s">
        <v>2540</v>
      </c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1"/>
      <c r="P128" s="26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201" t="s">
        <v>86</v>
      </c>
      <c r="C132" s="202"/>
      <c r="D132" s="202"/>
      <c r="E132" s="202"/>
      <c r="F132" s="202"/>
      <c r="G132" s="202"/>
      <c r="H132" s="202"/>
      <c r="I132" s="263" t="s">
        <v>2539</v>
      </c>
      <c r="J132" s="264"/>
      <c r="K132" s="264"/>
      <c r="L132" s="264"/>
      <c r="M132" s="264"/>
      <c r="N132" s="264"/>
      <c r="O132" s="265"/>
      <c r="P132" s="266"/>
    </row>
    <row r="133" spans="1:20" ht="39.75" customHeight="1">
      <c r="B133" s="130"/>
      <c r="C133" s="108"/>
      <c r="D133" s="108"/>
      <c r="E133" s="108"/>
      <c r="F133" s="108"/>
      <c r="G133" s="108"/>
      <c r="H133" s="108"/>
      <c r="I133" s="102"/>
      <c r="J133" s="102"/>
      <c r="K133" s="102"/>
      <c r="L133" s="102"/>
      <c r="M133" s="102"/>
      <c r="N133" s="102"/>
      <c r="O133" s="103"/>
      <c r="P133" s="104"/>
    </row>
    <row r="134" spans="1:20" ht="39.75" customHeight="1">
      <c r="B134" s="130" t="s">
        <v>87</v>
      </c>
      <c r="C134" s="108"/>
      <c r="D134" s="108"/>
      <c r="E134" s="108"/>
      <c r="F134" s="108"/>
      <c r="G134" s="108"/>
      <c r="H134" s="108"/>
      <c r="I134" s="101" t="s">
        <v>2527</v>
      </c>
      <c r="J134" s="101"/>
      <c r="K134" s="101"/>
      <c r="L134" s="101"/>
      <c r="M134" s="101"/>
      <c r="N134" s="101"/>
      <c r="O134" s="151"/>
      <c r="P134" s="152"/>
    </row>
    <row r="135" spans="1:20" ht="39.75" customHeight="1">
      <c r="B135" s="130"/>
      <c r="C135" s="108"/>
      <c r="D135" s="108"/>
      <c r="E135" s="108"/>
      <c r="F135" s="108"/>
      <c r="G135" s="108"/>
      <c r="H135" s="108"/>
      <c r="I135" s="101"/>
      <c r="J135" s="101"/>
      <c r="K135" s="101"/>
      <c r="L135" s="101"/>
      <c r="M135" s="101"/>
      <c r="N135" s="101"/>
      <c r="O135" s="151"/>
      <c r="P135" s="152"/>
    </row>
    <row r="136" spans="1:20" ht="20.100000000000001" customHeight="1">
      <c r="B136" s="130" t="s">
        <v>88</v>
      </c>
      <c r="C136" s="108"/>
      <c r="D136" s="108"/>
      <c r="E136" s="108"/>
      <c r="F136" s="108"/>
      <c r="G136" s="108"/>
      <c r="H136" s="108"/>
      <c r="I136" s="112" t="s">
        <v>2503</v>
      </c>
      <c r="J136" s="113"/>
      <c r="K136" s="113"/>
      <c r="L136" s="113"/>
      <c r="M136" s="113"/>
      <c r="N136" s="113"/>
      <c r="O136" s="113"/>
      <c r="P136" s="117"/>
      <c r="S136" s="22" t="str">
        <f>IF(I136="","未記入","")</f>
        <v/>
      </c>
    </row>
    <row r="137" spans="1:20" ht="20.100000000000001" customHeight="1">
      <c r="B137" s="130" t="s">
        <v>89</v>
      </c>
      <c r="C137" s="108"/>
      <c r="D137" s="108"/>
      <c r="E137" s="108"/>
      <c r="F137" s="108"/>
      <c r="G137" s="108"/>
      <c r="H137" s="108"/>
      <c r="I137" s="112" t="s">
        <v>2503</v>
      </c>
      <c r="J137" s="113"/>
      <c r="K137" s="113"/>
      <c r="L137" s="113"/>
      <c r="M137" s="113"/>
      <c r="N137" s="113"/>
      <c r="O137" s="113"/>
      <c r="P137" s="117"/>
      <c r="S137" s="38" t="str">
        <f t="shared" ref="S137:S141" si="1">IF(I137="","未記入","")</f>
        <v/>
      </c>
    </row>
    <row r="138" spans="1:20" ht="20.100000000000001" customHeight="1">
      <c r="B138" s="130" t="s">
        <v>90</v>
      </c>
      <c r="C138" s="108"/>
      <c r="D138" s="108"/>
      <c r="E138" s="108"/>
      <c r="F138" s="108"/>
      <c r="G138" s="108"/>
      <c r="H138" s="108"/>
      <c r="I138" s="112" t="s">
        <v>2503</v>
      </c>
      <c r="J138" s="113"/>
      <c r="K138" s="113"/>
      <c r="L138" s="113"/>
      <c r="M138" s="113"/>
      <c r="N138" s="113"/>
      <c r="O138" s="113"/>
      <c r="P138" s="117"/>
      <c r="S138" s="38" t="str">
        <f t="shared" si="1"/>
        <v/>
      </c>
    </row>
    <row r="139" spans="1:20" ht="20.100000000000001" customHeight="1">
      <c r="B139" s="130" t="s">
        <v>91</v>
      </c>
      <c r="C139" s="108"/>
      <c r="D139" s="108"/>
      <c r="E139" s="108"/>
      <c r="F139" s="108"/>
      <c r="G139" s="108"/>
      <c r="H139" s="108"/>
      <c r="I139" s="112" t="s">
        <v>2503</v>
      </c>
      <c r="J139" s="113"/>
      <c r="K139" s="113"/>
      <c r="L139" s="113"/>
      <c r="M139" s="113"/>
      <c r="N139" s="113"/>
      <c r="O139" s="113"/>
      <c r="P139" s="117"/>
      <c r="S139" s="38" t="str">
        <f t="shared" si="1"/>
        <v/>
      </c>
    </row>
    <row r="140" spans="1:20" ht="20.100000000000001" customHeight="1">
      <c r="B140" s="130" t="s">
        <v>92</v>
      </c>
      <c r="C140" s="108"/>
      <c r="D140" s="108"/>
      <c r="E140" s="108"/>
      <c r="F140" s="108"/>
      <c r="G140" s="108"/>
      <c r="H140" s="108"/>
      <c r="I140" s="112" t="s">
        <v>2503</v>
      </c>
      <c r="J140" s="113"/>
      <c r="K140" s="113"/>
      <c r="L140" s="113"/>
      <c r="M140" s="113"/>
      <c r="N140" s="113"/>
      <c r="O140" s="113"/>
      <c r="P140" s="117"/>
      <c r="S140" s="38" t="str">
        <f t="shared" si="1"/>
        <v/>
      </c>
    </row>
    <row r="141" spans="1:20" ht="20.100000000000001" customHeight="1" thickBot="1">
      <c r="B141" s="258" t="s">
        <v>93</v>
      </c>
      <c r="C141" s="165"/>
      <c r="D141" s="165"/>
      <c r="E141" s="165"/>
      <c r="F141" s="165"/>
      <c r="G141" s="165"/>
      <c r="H141" s="165"/>
      <c r="I141" s="267" t="s">
        <v>2503</v>
      </c>
      <c r="J141" s="268"/>
      <c r="K141" s="268"/>
      <c r="L141" s="268"/>
      <c r="M141" s="268"/>
      <c r="N141" s="268"/>
      <c r="O141" s="268"/>
      <c r="P141" s="269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79" t="s">
        <v>396</v>
      </c>
      <c r="G143" s="279"/>
      <c r="H143" s="279"/>
      <c r="I143" s="279"/>
      <c r="J143" s="279"/>
      <c r="K143" s="279"/>
      <c r="L143" s="279"/>
      <c r="M143" s="279"/>
      <c r="N143" s="279"/>
      <c r="O143" s="279"/>
      <c r="P143" s="279"/>
      <c r="S143" s="26"/>
      <c r="T143" s="26"/>
    </row>
    <row r="144" spans="1:20" ht="20.100000000000001" customHeight="1">
      <c r="B144" s="468" t="s">
        <v>416</v>
      </c>
      <c r="C144" s="469"/>
      <c r="D144" s="469"/>
      <c r="E144" s="470"/>
      <c r="F144" s="280" t="s">
        <v>531</v>
      </c>
      <c r="G144" s="281"/>
      <c r="H144" s="281"/>
      <c r="I144" s="281"/>
      <c r="J144" s="282"/>
      <c r="K144" s="283"/>
      <c r="L144" s="283"/>
      <c r="M144" s="283"/>
      <c r="N144" s="283"/>
      <c r="O144" s="124"/>
      <c r="P144" s="284"/>
    </row>
    <row r="145" spans="1:16" ht="20.100000000000001" customHeight="1">
      <c r="A145" s="5"/>
      <c r="B145" s="471"/>
      <c r="C145" s="472"/>
      <c r="D145" s="472"/>
      <c r="E145" s="473"/>
      <c r="F145" s="240" t="s">
        <v>408</v>
      </c>
      <c r="G145" s="241"/>
      <c r="H145" s="241"/>
      <c r="I145" s="241"/>
      <c r="J145" s="242"/>
      <c r="K145" s="176"/>
      <c r="L145" s="176"/>
      <c r="M145" s="176"/>
      <c r="N145" s="176"/>
      <c r="O145" s="112"/>
      <c r="P145" s="147"/>
    </row>
    <row r="146" spans="1:16" ht="20.100000000000001" customHeight="1">
      <c r="B146" s="471"/>
      <c r="C146" s="472"/>
      <c r="D146" s="472"/>
      <c r="E146" s="473"/>
      <c r="F146" s="224" t="s">
        <v>94</v>
      </c>
      <c r="G146" s="115"/>
      <c r="H146" s="115"/>
      <c r="I146" s="115"/>
      <c r="J146" s="116"/>
      <c r="K146" s="176"/>
      <c r="L146" s="176"/>
      <c r="M146" s="176"/>
      <c r="N146" s="176"/>
      <c r="O146" s="112"/>
      <c r="P146" s="147"/>
    </row>
    <row r="147" spans="1:16" ht="20.100000000000001" customHeight="1">
      <c r="B147" s="471"/>
      <c r="C147" s="472"/>
      <c r="D147" s="472"/>
      <c r="E147" s="473"/>
      <c r="F147" s="224" t="s">
        <v>95</v>
      </c>
      <c r="G147" s="115"/>
      <c r="H147" s="115"/>
      <c r="I147" s="115"/>
      <c r="J147" s="116"/>
      <c r="K147" s="176"/>
      <c r="L147" s="176"/>
      <c r="M147" s="176"/>
      <c r="N147" s="176"/>
      <c r="O147" s="112"/>
      <c r="P147" s="147"/>
    </row>
    <row r="148" spans="1:16" ht="20.100000000000001" customHeight="1">
      <c r="B148" s="471"/>
      <c r="C148" s="472"/>
      <c r="D148" s="472"/>
      <c r="E148" s="473"/>
      <c r="F148" s="224" t="s">
        <v>409</v>
      </c>
      <c r="G148" s="115"/>
      <c r="H148" s="115"/>
      <c r="I148" s="115"/>
      <c r="J148" s="116"/>
      <c r="K148" s="176"/>
      <c r="L148" s="176"/>
      <c r="M148" s="176"/>
      <c r="N148" s="176"/>
      <c r="O148" s="112"/>
      <c r="P148" s="147"/>
    </row>
    <row r="149" spans="1:16" ht="20.100000000000001" customHeight="1">
      <c r="A149" s="6"/>
      <c r="B149" s="471"/>
      <c r="C149" s="472"/>
      <c r="D149" s="472"/>
      <c r="E149" s="473"/>
      <c r="F149" s="224" t="s">
        <v>96</v>
      </c>
      <c r="G149" s="115"/>
      <c r="H149" s="115"/>
      <c r="I149" s="115"/>
      <c r="J149" s="116"/>
      <c r="K149" s="176"/>
      <c r="L149" s="176"/>
      <c r="M149" s="176"/>
      <c r="N149" s="176"/>
      <c r="O149" s="112"/>
      <c r="P149" s="147"/>
    </row>
    <row r="150" spans="1:16" ht="20.100000000000001" customHeight="1">
      <c r="A150" s="5"/>
      <c r="B150" s="471"/>
      <c r="C150" s="472"/>
      <c r="D150" s="472"/>
      <c r="E150" s="473"/>
      <c r="F150" s="224" t="s">
        <v>410</v>
      </c>
      <c r="G150" s="115"/>
      <c r="H150" s="115"/>
      <c r="I150" s="115"/>
      <c r="J150" s="116"/>
      <c r="K150" s="176"/>
      <c r="L150" s="176"/>
      <c r="M150" s="176"/>
      <c r="N150" s="176"/>
      <c r="O150" s="112"/>
      <c r="P150" s="147"/>
    </row>
    <row r="151" spans="1:16" ht="20.100000000000001" customHeight="1">
      <c r="A151" s="5"/>
      <c r="B151" s="471"/>
      <c r="C151" s="472"/>
      <c r="D151" s="472"/>
      <c r="E151" s="473"/>
      <c r="F151" s="224" t="s">
        <v>411</v>
      </c>
      <c r="G151" s="115"/>
      <c r="H151" s="115"/>
      <c r="I151" s="115"/>
      <c r="J151" s="116"/>
      <c r="K151" s="176"/>
      <c r="L151" s="176"/>
      <c r="M151" s="176"/>
      <c r="N151" s="176"/>
      <c r="O151" s="112"/>
      <c r="P151" s="147"/>
    </row>
    <row r="152" spans="1:16" ht="20.100000000000001" customHeight="1">
      <c r="A152" s="5"/>
      <c r="B152" s="471"/>
      <c r="C152" s="472"/>
      <c r="D152" s="472"/>
      <c r="E152" s="473"/>
      <c r="F152" s="224" t="s">
        <v>415</v>
      </c>
      <c r="G152" s="115"/>
      <c r="H152" s="115"/>
      <c r="I152" s="115"/>
      <c r="J152" s="116"/>
      <c r="K152" s="176"/>
      <c r="L152" s="176"/>
      <c r="M152" s="176"/>
      <c r="N152" s="176"/>
      <c r="O152" s="112"/>
      <c r="P152" s="147"/>
    </row>
    <row r="153" spans="1:16" ht="20.100000000000001" customHeight="1">
      <c r="B153" s="471"/>
      <c r="C153" s="472"/>
      <c r="D153" s="472"/>
      <c r="E153" s="473"/>
      <c r="F153" s="224" t="s">
        <v>530</v>
      </c>
      <c r="G153" s="115"/>
      <c r="H153" s="115"/>
      <c r="I153" s="115"/>
      <c r="J153" s="116"/>
      <c r="K153" s="176"/>
      <c r="L153" s="176"/>
      <c r="M153" s="176"/>
      <c r="N153" s="176"/>
      <c r="O153" s="112"/>
      <c r="P153" s="147"/>
    </row>
    <row r="154" spans="1:16" ht="20.100000000000001" customHeight="1">
      <c r="B154" s="471"/>
      <c r="C154" s="472"/>
      <c r="D154" s="472"/>
      <c r="E154" s="473"/>
      <c r="F154" s="273" t="s">
        <v>97</v>
      </c>
      <c r="G154" s="274"/>
      <c r="H154" s="275"/>
      <c r="I154" s="285" t="s">
        <v>99</v>
      </c>
      <c r="J154" s="123"/>
      <c r="K154" s="176"/>
      <c r="L154" s="176"/>
      <c r="M154" s="176"/>
      <c r="N154" s="176"/>
      <c r="O154" s="112"/>
      <c r="P154" s="147"/>
    </row>
    <row r="155" spans="1:16" ht="20.100000000000001" customHeight="1">
      <c r="B155" s="471"/>
      <c r="C155" s="472"/>
      <c r="D155" s="472"/>
      <c r="E155" s="473"/>
      <c r="F155" s="276"/>
      <c r="G155" s="277"/>
      <c r="H155" s="278"/>
      <c r="I155" s="122" t="s">
        <v>100</v>
      </c>
      <c r="J155" s="123"/>
      <c r="K155" s="176"/>
      <c r="L155" s="176"/>
      <c r="M155" s="176"/>
      <c r="N155" s="176"/>
      <c r="O155" s="112"/>
      <c r="P155" s="147"/>
    </row>
    <row r="156" spans="1:16" ht="20.100000000000001" customHeight="1">
      <c r="B156" s="471"/>
      <c r="C156" s="472"/>
      <c r="D156" s="472"/>
      <c r="E156" s="473"/>
      <c r="F156" s="270" t="s">
        <v>98</v>
      </c>
      <c r="G156" s="271"/>
      <c r="H156" s="272"/>
      <c r="I156" s="109" t="s">
        <v>532</v>
      </c>
      <c r="J156" s="111"/>
      <c r="K156" s="176"/>
      <c r="L156" s="176"/>
      <c r="M156" s="176"/>
      <c r="N156" s="176"/>
      <c r="O156" s="112"/>
      <c r="P156" s="147"/>
    </row>
    <row r="157" spans="1:16" ht="20.100000000000001" customHeight="1">
      <c r="B157" s="471"/>
      <c r="C157" s="472"/>
      <c r="D157" s="472"/>
      <c r="E157" s="473"/>
      <c r="F157" s="270"/>
      <c r="G157" s="271"/>
      <c r="H157" s="272"/>
      <c r="I157" s="109" t="s">
        <v>533</v>
      </c>
      <c r="J157" s="111"/>
      <c r="K157" s="176"/>
      <c r="L157" s="176"/>
      <c r="M157" s="176"/>
      <c r="N157" s="176"/>
      <c r="O157" s="112"/>
      <c r="P157" s="147"/>
    </row>
    <row r="158" spans="1:16" ht="20.100000000000001" customHeight="1">
      <c r="B158" s="471"/>
      <c r="C158" s="472"/>
      <c r="D158" s="472"/>
      <c r="E158" s="473"/>
      <c r="F158" s="270"/>
      <c r="G158" s="271"/>
      <c r="H158" s="272"/>
      <c r="I158" s="109" t="s">
        <v>100</v>
      </c>
      <c r="J158" s="111"/>
      <c r="K158" s="176"/>
      <c r="L158" s="176"/>
      <c r="M158" s="176"/>
      <c r="N158" s="176"/>
      <c r="O158" s="112"/>
      <c r="P158" s="147"/>
    </row>
    <row r="159" spans="1:16" ht="20.100000000000001" customHeight="1">
      <c r="B159" s="471"/>
      <c r="C159" s="472"/>
      <c r="D159" s="472"/>
      <c r="E159" s="473"/>
      <c r="F159" s="270"/>
      <c r="G159" s="271"/>
      <c r="H159" s="272"/>
      <c r="I159" s="270" t="s">
        <v>101</v>
      </c>
      <c r="J159" s="272"/>
      <c r="K159" s="176"/>
      <c r="L159" s="176"/>
      <c r="M159" s="176"/>
      <c r="N159" s="176"/>
      <c r="O159" s="112"/>
      <c r="P159" s="147"/>
    </row>
    <row r="160" spans="1:16" ht="20.100000000000001" customHeight="1">
      <c r="B160" s="471"/>
      <c r="C160" s="472"/>
      <c r="D160" s="472"/>
      <c r="E160" s="473"/>
      <c r="F160" s="270" t="s">
        <v>425</v>
      </c>
      <c r="G160" s="271"/>
      <c r="H160" s="272"/>
      <c r="I160" s="109" t="s">
        <v>99</v>
      </c>
      <c r="J160" s="111"/>
      <c r="K160" s="176"/>
      <c r="L160" s="176"/>
      <c r="M160" s="176"/>
      <c r="N160" s="176"/>
      <c r="O160" s="112"/>
      <c r="P160" s="147"/>
    </row>
    <row r="161" spans="2:22" ht="20.100000000000001" customHeight="1">
      <c r="B161" s="471"/>
      <c r="C161" s="472"/>
      <c r="D161" s="472"/>
      <c r="E161" s="473"/>
      <c r="F161" s="270"/>
      <c r="G161" s="271"/>
      <c r="H161" s="272"/>
      <c r="I161" s="109" t="s">
        <v>100</v>
      </c>
      <c r="J161" s="111"/>
      <c r="K161" s="176"/>
      <c r="L161" s="176"/>
      <c r="M161" s="176"/>
      <c r="N161" s="176"/>
      <c r="O161" s="112"/>
      <c r="P161" s="147"/>
    </row>
    <row r="162" spans="2:22" ht="20.100000000000001" customHeight="1">
      <c r="B162" s="471"/>
      <c r="C162" s="472"/>
      <c r="D162" s="472"/>
      <c r="E162" s="473"/>
      <c r="F162" s="270"/>
      <c r="G162" s="271"/>
      <c r="H162" s="272"/>
      <c r="I162" s="276" t="s">
        <v>101</v>
      </c>
      <c r="J162" s="278"/>
      <c r="K162" s="176"/>
      <c r="L162" s="176"/>
      <c r="M162" s="176"/>
      <c r="N162" s="176"/>
      <c r="O162" s="112"/>
      <c r="P162" s="147"/>
    </row>
    <row r="163" spans="2:22" ht="20.100000000000001" customHeight="1">
      <c r="B163" s="471"/>
      <c r="C163" s="472"/>
      <c r="D163" s="472"/>
      <c r="E163" s="473"/>
      <c r="F163" s="270"/>
      <c r="G163" s="271"/>
      <c r="H163" s="272"/>
      <c r="I163" s="109" t="s">
        <v>426</v>
      </c>
      <c r="J163" s="111"/>
      <c r="K163" s="176"/>
      <c r="L163" s="176"/>
      <c r="M163" s="176"/>
      <c r="N163" s="176"/>
      <c r="O163" s="112"/>
      <c r="P163" s="147"/>
    </row>
    <row r="164" spans="2:22" ht="20.100000000000001" customHeight="1">
      <c r="B164" s="471"/>
      <c r="C164" s="472"/>
      <c r="D164" s="472"/>
      <c r="E164" s="473"/>
      <c r="F164" s="270"/>
      <c r="G164" s="271"/>
      <c r="H164" s="272"/>
      <c r="I164" s="276" t="s">
        <v>427</v>
      </c>
      <c r="J164" s="278"/>
      <c r="K164" s="176"/>
      <c r="L164" s="176"/>
      <c r="M164" s="176"/>
      <c r="N164" s="176"/>
      <c r="O164" s="112"/>
      <c r="P164" s="147"/>
    </row>
    <row r="165" spans="2:22" ht="20.100000000000001" customHeight="1">
      <c r="B165" s="471"/>
      <c r="C165" s="472"/>
      <c r="D165" s="472"/>
      <c r="E165" s="473"/>
      <c r="F165" s="273" t="s">
        <v>428</v>
      </c>
      <c r="G165" s="274"/>
      <c r="H165" s="275"/>
      <c r="I165" s="285" t="s">
        <v>99</v>
      </c>
      <c r="J165" s="123"/>
      <c r="K165" s="176"/>
      <c r="L165" s="176"/>
      <c r="M165" s="176"/>
      <c r="N165" s="176"/>
      <c r="O165" s="112"/>
      <c r="P165" s="147"/>
    </row>
    <row r="166" spans="2:22" ht="20.100000000000001" customHeight="1">
      <c r="B166" s="474"/>
      <c r="C166" s="475"/>
      <c r="D166" s="475"/>
      <c r="E166" s="476"/>
      <c r="F166" s="276"/>
      <c r="G166" s="277"/>
      <c r="H166" s="278"/>
      <c r="I166" s="122" t="s">
        <v>100</v>
      </c>
      <c r="J166" s="123"/>
      <c r="K166" s="176"/>
      <c r="L166" s="176"/>
      <c r="M166" s="176"/>
      <c r="N166" s="176"/>
      <c r="O166" s="112"/>
      <c r="P166" s="147"/>
    </row>
    <row r="167" spans="2:22" ht="20.100000000000001" customHeight="1">
      <c r="B167" s="209" t="s">
        <v>102</v>
      </c>
      <c r="C167" s="210"/>
      <c r="D167" s="210"/>
      <c r="E167" s="210"/>
      <c r="F167" s="211"/>
      <c r="G167" s="147" t="s">
        <v>2494</v>
      </c>
      <c r="H167" s="148"/>
      <c r="I167" s="148"/>
      <c r="J167" s="148"/>
      <c r="K167" s="148"/>
      <c r="L167" s="148"/>
      <c r="M167" s="148"/>
      <c r="N167" s="148"/>
      <c r="O167" s="148"/>
      <c r="P167" s="148"/>
      <c r="Q167" s="19"/>
      <c r="R167" s="5"/>
      <c r="S167" s="23"/>
      <c r="T167" s="23"/>
      <c r="V167" s="5"/>
    </row>
    <row r="168" spans="2:22" ht="20.100000000000001" customHeight="1">
      <c r="B168" s="212"/>
      <c r="C168" s="213"/>
      <c r="D168" s="213"/>
      <c r="E168" s="213"/>
      <c r="F168" s="214"/>
      <c r="G168" s="131" t="s">
        <v>449</v>
      </c>
      <c r="H168" s="115"/>
      <c r="I168" s="115"/>
      <c r="J168" s="115"/>
      <c r="K168" s="115"/>
      <c r="L168" s="115"/>
      <c r="M168" s="115"/>
      <c r="N168" s="115"/>
      <c r="O168" s="115"/>
      <c r="P168" s="188"/>
    </row>
    <row r="169" spans="2:22" ht="20.100000000000001" customHeight="1" thickBot="1">
      <c r="B169" s="215"/>
      <c r="C169" s="216"/>
      <c r="D169" s="216"/>
      <c r="E169" s="216"/>
      <c r="F169" s="217"/>
      <c r="G169" s="55"/>
      <c r="H169" s="286" t="s">
        <v>451</v>
      </c>
      <c r="I169" s="287"/>
      <c r="J169" s="287"/>
      <c r="K169" s="287"/>
      <c r="L169" s="288"/>
      <c r="M169" s="267"/>
      <c r="N169" s="268"/>
      <c r="O169" s="268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289" t="s">
        <v>105</v>
      </c>
      <c r="C172" s="202"/>
      <c r="D172" s="202"/>
      <c r="E172" s="202"/>
      <c r="F172" s="20" t="s">
        <v>2504</v>
      </c>
      <c r="G172" s="190" t="s">
        <v>474</v>
      </c>
      <c r="H172" s="190"/>
      <c r="I172" s="190"/>
      <c r="J172" s="190"/>
      <c r="K172" s="190"/>
      <c r="L172" s="190"/>
      <c r="M172" s="190"/>
      <c r="N172" s="190"/>
      <c r="O172" s="190"/>
      <c r="P172" s="205"/>
    </row>
    <row r="173" spans="2:22" ht="20.100000000000001" customHeight="1">
      <c r="B173" s="130"/>
      <c r="C173" s="108"/>
      <c r="D173" s="108"/>
      <c r="E173" s="108"/>
      <c r="F173" s="21" t="s">
        <v>2504</v>
      </c>
      <c r="G173" s="115" t="s">
        <v>475</v>
      </c>
      <c r="H173" s="115"/>
      <c r="I173" s="115"/>
      <c r="J173" s="115"/>
      <c r="K173" s="115"/>
      <c r="L173" s="115"/>
      <c r="M173" s="115"/>
      <c r="N173" s="115"/>
      <c r="O173" s="115"/>
      <c r="P173" s="188"/>
    </row>
    <row r="174" spans="2:22" ht="20.100000000000001" customHeight="1">
      <c r="B174" s="130"/>
      <c r="C174" s="108"/>
      <c r="D174" s="108"/>
      <c r="E174" s="108"/>
      <c r="F174" s="21" t="s">
        <v>2504</v>
      </c>
      <c r="G174" s="115" t="s">
        <v>476</v>
      </c>
      <c r="H174" s="115"/>
      <c r="I174" s="115"/>
      <c r="J174" s="115"/>
      <c r="K174" s="115"/>
      <c r="L174" s="115"/>
      <c r="M174" s="115"/>
      <c r="N174" s="115"/>
      <c r="O174" s="115"/>
      <c r="P174" s="188"/>
    </row>
    <row r="175" spans="2:22" ht="39.950000000000003" customHeight="1">
      <c r="B175" s="130"/>
      <c r="C175" s="108"/>
      <c r="D175" s="108"/>
      <c r="E175" s="108"/>
      <c r="F175" s="21"/>
      <c r="G175" s="115" t="s">
        <v>448</v>
      </c>
      <c r="H175" s="115"/>
      <c r="I175" s="116"/>
      <c r="J175" s="151"/>
      <c r="K175" s="227"/>
      <c r="L175" s="227"/>
      <c r="M175" s="227"/>
      <c r="N175" s="227"/>
      <c r="O175" s="227"/>
      <c r="P175" s="228"/>
    </row>
    <row r="176" spans="2:22" ht="39.950000000000003" customHeight="1">
      <c r="B176" s="300" t="s">
        <v>106</v>
      </c>
      <c r="C176" s="301"/>
      <c r="D176" s="98">
        <v>1</v>
      </c>
      <c r="E176" s="221"/>
      <c r="F176" s="108" t="s">
        <v>5</v>
      </c>
      <c r="G176" s="108"/>
      <c r="H176" s="108"/>
      <c r="I176" s="101" t="s">
        <v>2514</v>
      </c>
      <c r="J176" s="102"/>
      <c r="K176" s="102"/>
      <c r="L176" s="102"/>
      <c r="M176" s="102"/>
      <c r="N176" s="102"/>
      <c r="O176" s="103"/>
      <c r="P176" s="104"/>
    </row>
    <row r="177" spans="2:16" ht="39.950000000000003" customHeight="1">
      <c r="B177" s="302"/>
      <c r="C177" s="303"/>
      <c r="D177" s="98"/>
      <c r="E177" s="221"/>
      <c r="F177" s="108" t="s">
        <v>108</v>
      </c>
      <c r="G177" s="108"/>
      <c r="H177" s="108"/>
      <c r="I177" s="101" t="s">
        <v>2515</v>
      </c>
      <c r="J177" s="102"/>
      <c r="K177" s="102"/>
      <c r="L177" s="102"/>
      <c r="M177" s="102"/>
      <c r="N177" s="102"/>
      <c r="O177" s="103"/>
      <c r="P177" s="104"/>
    </row>
    <row r="178" spans="2:16" ht="39.950000000000003" customHeight="1">
      <c r="B178" s="302"/>
      <c r="C178" s="303"/>
      <c r="D178" s="98"/>
      <c r="E178" s="221"/>
      <c r="F178" s="108" t="s">
        <v>109</v>
      </c>
      <c r="G178" s="108"/>
      <c r="H178" s="108"/>
      <c r="I178" s="101" t="s">
        <v>2517</v>
      </c>
      <c r="J178" s="102"/>
      <c r="K178" s="102"/>
      <c r="L178" s="102"/>
      <c r="M178" s="102"/>
      <c r="N178" s="102"/>
      <c r="O178" s="103"/>
      <c r="P178" s="104"/>
    </row>
    <row r="179" spans="2:16" ht="39.950000000000003" customHeight="1">
      <c r="B179" s="302"/>
      <c r="C179" s="303"/>
      <c r="D179" s="98"/>
      <c r="E179" s="221"/>
      <c r="F179" s="108" t="s">
        <v>429</v>
      </c>
      <c r="G179" s="108"/>
      <c r="H179" s="108"/>
      <c r="I179" s="101" t="s">
        <v>2516</v>
      </c>
      <c r="J179" s="102"/>
      <c r="K179" s="102"/>
      <c r="L179" s="102"/>
      <c r="M179" s="102"/>
      <c r="N179" s="102"/>
      <c r="O179" s="103"/>
      <c r="P179" s="104"/>
    </row>
    <row r="180" spans="2:16" ht="39.950000000000003" customHeight="1">
      <c r="B180" s="302"/>
      <c r="C180" s="303"/>
      <c r="D180" s="98"/>
      <c r="E180" s="221"/>
      <c r="F180" s="108" t="s">
        <v>110</v>
      </c>
      <c r="G180" s="108"/>
      <c r="H180" s="108"/>
      <c r="I180" s="101" t="s">
        <v>2528</v>
      </c>
      <c r="J180" s="102"/>
      <c r="K180" s="102"/>
      <c r="L180" s="102"/>
      <c r="M180" s="102"/>
      <c r="N180" s="102"/>
      <c r="O180" s="103"/>
      <c r="P180" s="104"/>
    </row>
    <row r="181" spans="2:16" ht="39.950000000000003" customHeight="1">
      <c r="B181" s="302"/>
      <c r="C181" s="303"/>
      <c r="D181" s="98">
        <v>2</v>
      </c>
      <c r="E181" s="221"/>
      <c r="F181" s="108" t="s">
        <v>5</v>
      </c>
      <c r="G181" s="108"/>
      <c r="H181" s="108"/>
      <c r="I181" s="101"/>
      <c r="J181" s="102"/>
      <c r="K181" s="102"/>
      <c r="L181" s="102"/>
      <c r="M181" s="102"/>
      <c r="N181" s="102"/>
      <c r="O181" s="103"/>
      <c r="P181" s="104"/>
    </row>
    <row r="182" spans="2:16" ht="39.950000000000003" customHeight="1">
      <c r="B182" s="302"/>
      <c r="C182" s="303"/>
      <c r="D182" s="98"/>
      <c r="E182" s="221"/>
      <c r="F182" s="108" t="s">
        <v>108</v>
      </c>
      <c r="G182" s="108"/>
      <c r="H182" s="108"/>
      <c r="I182" s="101"/>
      <c r="J182" s="102"/>
      <c r="K182" s="102"/>
      <c r="L182" s="102"/>
      <c r="M182" s="102"/>
      <c r="N182" s="102"/>
      <c r="O182" s="103"/>
      <c r="P182" s="104"/>
    </row>
    <row r="183" spans="2:16" ht="39.950000000000003" customHeight="1">
      <c r="B183" s="302"/>
      <c r="C183" s="303"/>
      <c r="D183" s="98"/>
      <c r="E183" s="221"/>
      <c r="F183" s="108" t="s">
        <v>109</v>
      </c>
      <c r="G183" s="108"/>
      <c r="H183" s="108"/>
      <c r="I183" s="101"/>
      <c r="J183" s="102"/>
      <c r="K183" s="102"/>
      <c r="L183" s="102"/>
      <c r="M183" s="102"/>
      <c r="N183" s="102"/>
      <c r="O183" s="103"/>
      <c r="P183" s="104"/>
    </row>
    <row r="184" spans="2:16" ht="39.950000000000003" customHeight="1">
      <c r="B184" s="302"/>
      <c r="C184" s="303"/>
      <c r="D184" s="98"/>
      <c r="E184" s="221"/>
      <c r="F184" s="108" t="s">
        <v>429</v>
      </c>
      <c r="G184" s="108"/>
      <c r="H184" s="108"/>
      <c r="I184" s="101"/>
      <c r="J184" s="102"/>
      <c r="K184" s="102"/>
      <c r="L184" s="102"/>
      <c r="M184" s="102"/>
      <c r="N184" s="102"/>
      <c r="O184" s="103"/>
      <c r="P184" s="104"/>
    </row>
    <row r="185" spans="2:16" ht="39.950000000000003" customHeight="1">
      <c r="B185" s="302"/>
      <c r="C185" s="303"/>
      <c r="D185" s="98"/>
      <c r="E185" s="221"/>
      <c r="F185" s="108" t="s">
        <v>110</v>
      </c>
      <c r="G185" s="108"/>
      <c r="H185" s="108"/>
      <c r="I185" s="101"/>
      <c r="J185" s="102"/>
      <c r="K185" s="102"/>
      <c r="L185" s="102"/>
      <c r="M185" s="102"/>
      <c r="N185" s="102"/>
      <c r="O185" s="103"/>
      <c r="P185" s="104"/>
    </row>
    <row r="186" spans="2:16" ht="39.950000000000003" customHeight="1">
      <c r="B186" s="302"/>
      <c r="C186" s="303"/>
      <c r="D186" s="290">
        <v>3</v>
      </c>
      <c r="E186" s="255"/>
      <c r="F186" s="108" t="s">
        <v>5</v>
      </c>
      <c r="G186" s="108"/>
      <c r="H186" s="108"/>
      <c r="I186" s="101"/>
      <c r="J186" s="102"/>
      <c r="K186" s="102"/>
      <c r="L186" s="102"/>
      <c r="M186" s="102"/>
      <c r="N186" s="102"/>
      <c r="O186" s="103"/>
      <c r="P186" s="104"/>
    </row>
    <row r="187" spans="2:16" ht="39.950000000000003" customHeight="1">
      <c r="B187" s="302"/>
      <c r="C187" s="303"/>
      <c r="D187" s="291"/>
      <c r="E187" s="256"/>
      <c r="F187" s="108" t="s">
        <v>108</v>
      </c>
      <c r="G187" s="108"/>
      <c r="H187" s="108"/>
      <c r="I187" s="101"/>
      <c r="J187" s="102"/>
      <c r="K187" s="102"/>
      <c r="L187" s="102"/>
      <c r="M187" s="102"/>
      <c r="N187" s="102"/>
      <c r="O187" s="103"/>
      <c r="P187" s="104"/>
    </row>
    <row r="188" spans="2:16" ht="39.950000000000003" customHeight="1">
      <c r="B188" s="302"/>
      <c r="C188" s="303"/>
      <c r="D188" s="291"/>
      <c r="E188" s="256"/>
      <c r="F188" s="108" t="s">
        <v>109</v>
      </c>
      <c r="G188" s="108"/>
      <c r="H188" s="108"/>
      <c r="I188" s="101"/>
      <c r="J188" s="102"/>
      <c r="K188" s="102"/>
      <c r="L188" s="102"/>
      <c r="M188" s="102"/>
      <c r="N188" s="102"/>
      <c r="O188" s="103"/>
      <c r="P188" s="104"/>
    </row>
    <row r="189" spans="2:16" ht="39.950000000000003" customHeight="1">
      <c r="B189" s="302"/>
      <c r="C189" s="303"/>
      <c r="D189" s="291"/>
      <c r="E189" s="256"/>
      <c r="F189" s="108" t="s">
        <v>429</v>
      </c>
      <c r="G189" s="108"/>
      <c r="H189" s="108"/>
      <c r="I189" s="101"/>
      <c r="J189" s="102"/>
      <c r="K189" s="102"/>
      <c r="L189" s="102"/>
      <c r="M189" s="102"/>
      <c r="N189" s="102"/>
      <c r="O189" s="103"/>
      <c r="P189" s="104"/>
    </row>
    <row r="190" spans="2:16" ht="39.950000000000003" customHeight="1">
      <c r="B190" s="477"/>
      <c r="C190" s="478"/>
      <c r="D190" s="292"/>
      <c r="E190" s="257"/>
      <c r="F190" s="108" t="s">
        <v>110</v>
      </c>
      <c r="G190" s="108"/>
      <c r="H190" s="108"/>
      <c r="I190" s="101"/>
      <c r="J190" s="102"/>
      <c r="K190" s="102"/>
      <c r="L190" s="102"/>
      <c r="M190" s="102"/>
      <c r="N190" s="102"/>
      <c r="O190" s="103"/>
      <c r="P190" s="104"/>
    </row>
    <row r="191" spans="2:16" ht="39.950000000000003" customHeight="1">
      <c r="B191" s="300" t="s">
        <v>107</v>
      </c>
      <c r="C191" s="301"/>
      <c r="D191" s="290">
        <v>1</v>
      </c>
      <c r="E191" s="255"/>
      <c r="F191" s="108" t="s">
        <v>5</v>
      </c>
      <c r="G191" s="108"/>
      <c r="H191" s="108"/>
      <c r="I191" s="101" t="s">
        <v>2545</v>
      </c>
      <c r="J191" s="102"/>
      <c r="K191" s="102"/>
      <c r="L191" s="102"/>
      <c r="M191" s="102"/>
      <c r="N191" s="102"/>
      <c r="O191" s="103"/>
      <c r="P191" s="104"/>
    </row>
    <row r="192" spans="2:16" ht="39.950000000000003" customHeight="1">
      <c r="B192" s="302"/>
      <c r="C192" s="303"/>
      <c r="D192" s="291"/>
      <c r="E192" s="256"/>
      <c r="F192" s="108" t="s">
        <v>108</v>
      </c>
      <c r="G192" s="108"/>
      <c r="H192" s="108"/>
      <c r="I192" s="101" t="s">
        <v>2546</v>
      </c>
      <c r="J192" s="102"/>
      <c r="K192" s="102"/>
      <c r="L192" s="102"/>
      <c r="M192" s="102"/>
      <c r="N192" s="102"/>
      <c r="O192" s="103"/>
      <c r="P192" s="104"/>
    </row>
    <row r="193" spans="2:16" ht="39.950000000000003" customHeight="1">
      <c r="B193" s="302"/>
      <c r="C193" s="303"/>
      <c r="D193" s="291"/>
      <c r="E193" s="256"/>
      <c r="F193" s="177" t="s">
        <v>110</v>
      </c>
      <c r="G193" s="177"/>
      <c r="H193" s="177"/>
      <c r="I193" s="101" t="s">
        <v>2518</v>
      </c>
      <c r="J193" s="102"/>
      <c r="K193" s="102"/>
      <c r="L193" s="102"/>
      <c r="M193" s="102"/>
      <c r="N193" s="102"/>
      <c r="O193" s="103"/>
      <c r="P193" s="104"/>
    </row>
    <row r="194" spans="2:16" ht="39.950000000000003" customHeight="1">
      <c r="B194" s="302"/>
      <c r="C194" s="303"/>
      <c r="D194" s="290">
        <v>2</v>
      </c>
      <c r="E194" s="255"/>
      <c r="F194" s="108" t="s">
        <v>5</v>
      </c>
      <c r="G194" s="108"/>
      <c r="H194" s="108"/>
      <c r="I194" s="101"/>
      <c r="J194" s="102"/>
      <c r="K194" s="102"/>
      <c r="L194" s="102"/>
      <c r="M194" s="102"/>
      <c r="N194" s="102"/>
      <c r="O194" s="103"/>
      <c r="P194" s="104"/>
    </row>
    <row r="195" spans="2:16" ht="39.950000000000003" customHeight="1">
      <c r="B195" s="302"/>
      <c r="C195" s="303"/>
      <c r="D195" s="291"/>
      <c r="E195" s="256"/>
      <c r="F195" s="108" t="s">
        <v>108</v>
      </c>
      <c r="G195" s="108"/>
      <c r="H195" s="108"/>
      <c r="I195" s="101"/>
      <c r="J195" s="102"/>
      <c r="K195" s="102"/>
      <c r="L195" s="102"/>
      <c r="M195" s="102"/>
      <c r="N195" s="102"/>
      <c r="O195" s="103"/>
      <c r="P195" s="104"/>
    </row>
    <row r="196" spans="2:16" ht="39.950000000000003" customHeight="1" thickBot="1">
      <c r="B196" s="304"/>
      <c r="C196" s="305"/>
      <c r="D196" s="298"/>
      <c r="E196" s="299"/>
      <c r="F196" s="165" t="s">
        <v>110</v>
      </c>
      <c r="G196" s="165"/>
      <c r="H196" s="165"/>
      <c r="I196" s="259"/>
      <c r="J196" s="260"/>
      <c r="K196" s="260"/>
      <c r="L196" s="260"/>
      <c r="M196" s="260"/>
      <c r="N196" s="260"/>
      <c r="O196" s="261"/>
      <c r="P196" s="26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93" t="s">
        <v>113</v>
      </c>
      <c r="C199" s="294"/>
      <c r="D199" s="294"/>
      <c r="E199" s="295"/>
      <c r="F199" s="20"/>
      <c r="G199" s="296" t="s">
        <v>477</v>
      </c>
      <c r="H199" s="190"/>
      <c r="I199" s="190"/>
      <c r="J199" s="190"/>
      <c r="K199" s="190"/>
      <c r="L199" s="190"/>
      <c r="M199" s="190"/>
      <c r="N199" s="190"/>
      <c r="O199" s="190"/>
      <c r="P199" s="205"/>
    </row>
    <row r="200" spans="2:16" ht="20.100000000000001" customHeight="1">
      <c r="B200" s="212"/>
      <c r="C200" s="213"/>
      <c r="D200" s="213"/>
      <c r="E200" s="214"/>
      <c r="F200" s="21"/>
      <c r="G200" s="297" t="s">
        <v>478</v>
      </c>
      <c r="H200" s="115"/>
      <c r="I200" s="115"/>
      <c r="J200" s="115"/>
      <c r="K200" s="115"/>
      <c r="L200" s="115"/>
      <c r="M200" s="115"/>
      <c r="N200" s="115"/>
      <c r="O200" s="115"/>
      <c r="P200" s="188"/>
    </row>
    <row r="201" spans="2:16" ht="60" customHeight="1">
      <c r="B201" s="243"/>
      <c r="C201" s="248"/>
      <c r="D201" s="248"/>
      <c r="E201" s="244"/>
      <c r="F201" s="21"/>
      <c r="G201" s="297" t="s">
        <v>448</v>
      </c>
      <c r="H201" s="115"/>
      <c r="I201" s="116"/>
      <c r="J201" s="151"/>
      <c r="K201" s="227"/>
      <c r="L201" s="227"/>
      <c r="M201" s="227"/>
      <c r="N201" s="227"/>
      <c r="O201" s="227"/>
      <c r="P201" s="228"/>
    </row>
    <row r="202" spans="2:16" ht="60" customHeight="1">
      <c r="B202" s="130" t="s">
        <v>114</v>
      </c>
      <c r="C202" s="108"/>
      <c r="D202" s="108"/>
      <c r="E202" s="108"/>
      <c r="F202" s="101"/>
      <c r="G202" s="101"/>
      <c r="H202" s="101"/>
      <c r="I202" s="101"/>
      <c r="J202" s="101"/>
      <c r="K202" s="101"/>
      <c r="L202" s="101"/>
      <c r="M202" s="101"/>
      <c r="N202" s="101"/>
      <c r="O202" s="151"/>
      <c r="P202" s="152"/>
    </row>
    <row r="203" spans="2:16" ht="60" customHeight="1">
      <c r="B203" s="130" t="s">
        <v>115</v>
      </c>
      <c r="C203" s="108"/>
      <c r="D203" s="108"/>
      <c r="E203" s="108"/>
      <c r="F203" s="101"/>
      <c r="G203" s="102"/>
      <c r="H203" s="102"/>
      <c r="I203" s="102"/>
      <c r="J203" s="102"/>
      <c r="K203" s="102"/>
      <c r="L203" s="102"/>
      <c r="M203" s="102"/>
      <c r="N203" s="102"/>
      <c r="O203" s="103"/>
      <c r="P203" s="104"/>
    </row>
    <row r="204" spans="2:16" ht="20.100000000000001" customHeight="1">
      <c r="B204" s="130" t="s">
        <v>116</v>
      </c>
      <c r="C204" s="108"/>
      <c r="D204" s="108"/>
      <c r="E204" s="108"/>
      <c r="F204" s="176"/>
      <c r="G204" s="176"/>
      <c r="H204" s="176"/>
      <c r="I204" s="176"/>
      <c r="J204" s="176"/>
      <c r="K204" s="176"/>
      <c r="L204" s="176"/>
      <c r="M204" s="176"/>
      <c r="N204" s="176"/>
      <c r="O204" s="112"/>
      <c r="P204" s="147"/>
    </row>
    <row r="205" spans="2:16" ht="60.75" customHeight="1">
      <c r="B205" s="130" t="s">
        <v>117</v>
      </c>
      <c r="C205" s="108"/>
      <c r="D205" s="108"/>
      <c r="E205" s="108"/>
      <c r="F205" s="101"/>
      <c r="G205" s="102"/>
      <c r="H205" s="102"/>
      <c r="I205" s="102"/>
      <c r="J205" s="102"/>
      <c r="K205" s="102"/>
      <c r="L205" s="102"/>
      <c r="M205" s="102"/>
      <c r="N205" s="102"/>
      <c r="O205" s="103"/>
      <c r="P205" s="104"/>
    </row>
    <row r="206" spans="2:16" ht="20.100000000000001" customHeight="1">
      <c r="B206" s="314" t="s">
        <v>119</v>
      </c>
      <c r="C206" s="306"/>
      <c r="D206" s="306"/>
      <c r="E206" s="306"/>
      <c r="F206" s="176"/>
      <c r="G206" s="176"/>
      <c r="H206" s="176"/>
      <c r="I206" s="176"/>
      <c r="J206" s="176"/>
      <c r="K206" s="176"/>
      <c r="L206" s="176"/>
      <c r="M206" s="176"/>
      <c r="N206" s="176"/>
      <c r="O206" s="112"/>
      <c r="P206" s="147"/>
    </row>
    <row r="207" spans="2:16" ht="20.100000000000001" customHeight="1">
      <c r="B207" s="315" t="s">
        <v>120</v>
      </c>
      <c r="C207" s="307"/>
      <c r="D207" s="306" t="s">
        <v>121</v>
      </c>
      <c r="E207" s="306"/>
      <c r="F207" s="176"/>
      <c r="G207" s="176"/>
      <c r="H207" s="176"/>
      <c r="I207" s="176"/>
      <c r="J207" s="176"/>
      <c r="K207" s="176"/>
      <c r="L207" s="176"/>
      <c r="M207" s="176"/>
      <c r="N207" s="176"/>
      <c r="O207" s="112"/>
      <c r="P207" s="147"/>
    </row>
    <row r="208" spans="2:16" ht="20.100000000000001" customHeight="1">
      <c r="B208" s="315"/>
      <c r="C208" s="307"/>
      <c r="D208" s="306" t="s">
        <v>122</v>
      </c>
      <c r="E208" s="306"/>
      <c r="F208" s="176"/>
      <c r="G208" s="176"/>
      <c r="H208" s="176"/>
      <c r="I208" s="176"/>
      <c r="J208" s="176"/>
      <c r="K208" s="176"/>
      <c r="L208" s="176"/>
      <c r="M208" s="176"/>
      <c r="N208" s="176"/>
      <c r="O208" s="112"/>
      <c r="P208" s="147"/>
    </row>
    <row r="209" spans="2:20" ht="20.100000000000001" customHeight="1">
      <c r="B209" s="315"/>
      <c r="C209" s="307"/>
      <c r="D209" s="306" t="s">
        <v>123</v>
      </c>
      <c r="E209" s="306"/>
      <c r="F209" s="176"/>
      <c r="G209" s="176"/>
      <c r="H209" s="176"/>
      <c r="I209" s="176"/>
      <c r="J209" s="176"/>
      <c r="K209" s="176"/>
      <c r="L209" s="176"/>
      <c r="M209" s="176"/>
      <c r="N209" s="176"/>
      <c r="O209" s="112"/>
      <c r="P209" s="147"/>
    </row>
    <row r="210" spans="2:20" ht="20.100000000000001" customHeight="1">
      <c r="B210" s="315"/>
      <c r="C210" s="307"/>
      <c r="D210" s="306" t="s">
        <v>124</v>
      </c>
      <c r="E210" s="306"/>
      <c r="F210" s="176"/>
      <c r="G210" s="176"/>
      <c r="H210" s="176"/>
      <c r="I210" s="176"/>
      <c r="J210" s="176"/>
      <c r="K210" s="176"/>
      <c r="L210" s="176"/>
      <c r="M210" s="176"/>
      <c r="N210" s="176"/>
      <c r="O210" s="112"/>
      <c r="P210" s="147"/>
    </row>
    <row r="211" spans="2:20" ht="20.100000000000001" customHeight="1">
      <c r="B211" s="315"/>
      <c r="C211" s="307"/>
      <c r="D211" s="306" t="s">
        <v>125</v>
      </c>
      <c r="E211" s="306"/>
      <c r="F211" s="176"/>
      <c r="G211" s="176"/>
      <c r="H211" s="176"/>
      <c r="I211" s="176"/>
      <c r="J211" s="176"/>
      <c r="K211" s="176"/>
      <c r="L211" s="176"/>
      <c r="M211" s="176"/>
      <c r="N211" s="176"/>
      <c r="O211" s="112"/>
      <c r="P211" s="147"/>
    </row>
    <row r="212" spans="2:20" ht="20.100000000000001" customHeight="1">
      <c r="B212" s="315"/>
      <c r="C212" s="307"/>
      <c r="D212" s="307" t="s">
        <v>126</v>
      </c>
      <c r="E212" s="307"/>
      <c r="F212" s="176"/>
      <c r="G212" s="176"/>
      <c r="H212" s="176"/>
      <c r="I212" s="176"/>
      <c r="J212" s="176"/>
      <c r="K212" s="176"/>
      <c r="L212" s="176"/>
      <c r="M212" s="176"/>
      <c r="N212" s="176"/>
      <c r="O212" s="112"/>
      <c r="P212" s="147"/>
    </row>
    <row r="213" spans="2:20" ht="20.100000000000001" customHeight="1">
      <c r="B213" s="315"/>
      <c r="C213" s="307"/>
      <c r="D213" s="307"/>
      <c r="E213" s="307"/>
      <c r="F213" s="131" t="s">
        <v>449</v>
      </c>
      <c r="G213" s="115"/>
      <c r="H213" s="115"/>
      <c r="I213" s="115"/>
      <c r="J213" s="115"/>
      <c r="K213" s="115"/>
      <c r="L213" s="115"/>
      <c r="M213" s="115"/>
      <c r="N213" s="115"/>
      <c r="O213" s="115"/>
      <c r="P213" s="188"/>
    </row>
    <row r="214" spans="2:20" ht="60" customHeight="1" thickBot="1">
      <c r="B214" s="316"/>
      <c r="C214" s="308"/>
      <c r="D214" s="308"/>
      <c r="E214" s="308"/>
      <c r="F214" s="55"/>
      <c r="G214" s="166" t="s">
        <v>453</v>
      </c>
      <c r="H214" s="309"/>
      <c r="I214" s="310"/>
      <c r="J214" s="311"/>
      <c r="K214" s="312"/>
      <c r="L214" s="312"/>
      <c r="M214" s="312"/>
      <c r="N214" s="312"/>
      <c r="O214" s="312"/>
      <c r="P214" s="31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289" t="s">
        <v>127</v>
      </c>
      <c r="C217" s="202"/>
      <c r="D217" s="202"/>
      <c r="E217" s="202"/>
      <c r="F217" s="202" t="s">
        <v>133</v>
      </c>
      <c r="G217" s="202"/>
      <c r="H217" s="202"/>
      <c r="I217" s="202"/>
      <c r="J217" s="283" t="s">
        <v>2495</v>
      </c>
      <c r="K217" s="283"/>
      <c r="L217" s="283"/>
      <c r="M217" s="283"/>
      <c r="N217" s="283"/>
      <c r="O217" s="124"/>
      <c r="P217" s="284"/>
      <c r="S217" s="22" t="str">
        <f>IF(J217="","未記入","")</f>
        <v/>
      </c>
    </row>
    <row r="218" spans="2:20" ht="20.100000000000001" customHeight="1">
      <c r="B218" s="130"/>
      <c r="C218" s="108"/>
      <c r="D218" s="108"/>
      <c r="E218" s="108"/>
      <c r="F218" s="108" t="s">
        <v>134</v>
      </c>
      <c r="G218" s="108"/>
      <c r="H218" s="108"/>
      <c r="I218" s="108"/>
      <c r="J218" s="176" t="s">
        <v>2495</v>
      </c>
      <c r="K218" s="176"/>
      <c r="L218" s="176"/>
      <c r="M218" s="176"/>
      <c r="N218" s="176"/>
      <c r="O218" s="112"/>
      <c r="P218" s="147"/>
      <c r="S218" s="38" t="str">
        <f>IF(J218="","未記入","")</f>
        <v/>
      </c>
    </row>
    <row r="219" spans="2:20" ht="20.100000000000001" customHeight="1">
      <c r="B219" s="130"/>
      <c r="C219" s="108"/>
      <c r="D219" s="108"/>
      <c r="E219" s="108"/>
      <c r="F219" s="108" t="s">
        <v>135</v>
      </c>
      <c r="G219" s="108"/>
      <c r="H219" s="108"/>
      <c r="I219" s="108"/>
      <c r="J219" s="176" t="s">
        <v>2495</v>
      </c>
      <c r="K219" s="176"/>
      <c r="L219" s="176"/>
      <c r="M219" s="176"/>
      <c r="N219" s="176"/>
      <c r="O219" s="112"/>
      <c r="P219" s="147"/>
      <c r="S219" s="38" t="str">
        <f>IF(J219="","未記入","")</f>
        <v/>
      </c>
    </row>
    <row r="220" spans="2:20" ht="60" customHeight="1">
      <c r="B220" s="130" t="s">
        <v>128</v>
      </c>
      <c r="C220" s="108"/>
      <c r="D220" s="108"/>
      <c r="E220" s="108"/>
      <c r="F220" s="101" t="s">
        <v>2523</v>
      </c>
      <c r="G220" s="102"/>
      <c r="H220" s="102"/>
      <c r="I220" s="102"/>
      <c r="J220" s="102"/>
      <c r="K220" s="102"/>
      <c r="L220" s="102"/>
      <c r="M220" s="102"/>
      <c r="N220" s="102"/>
      <c r="O220" s="103"/>
      <c r="P220" s="104"/>
    </row>
    <row r="221" spans="2:20" ht="60" customHeight="1">
      <c r="B221" s="130" t="s">
        <v>493</v>
      </c>
      <c r="C221" s="108"/>
      <c r="D221" s="108"/>
      <c r="E221" s="108"/>
      <c r="F221" s="101" t="s">
        <v>2529</v>
      </c>
      <c r="G221" s="102"/>
      <c r="H221" s="102"/>
      <c r="I221" s="102"/>
      <c r="J221" s="102"/>
      <c r="K221" s="102"/>
      <c r="L221" s="102"/>
      <c r="M221" s="102"/>
      <c r="N221" s="102"/>
      <c r="O221" s="103"/>
      <c r="P221" s="104"/>
    </row>
    <row r="222" spans="2:20" ht="60" customHeight="1">
      <c r="B222" s="209" t="s">
        <v>129</v>
      </c>
      <c r="C222" s="210"/>
      <c r="D222" s="210"/>
      <c r="E222" s="211"/>
      <c r="F222" s="108" t="s">
        <v>136</v>
      </c>
      <c r="G222" s="108"/>
      <c r="H222" s="108"/>
      <c r="I222" s="108"/>
      <c r="J222" s="151" t="s">
        <v>2530</v>
      </c>
      <c r="K222" s="227"/>
      <c r="L222" s="227"/>
      <c r="M222" s="227"/>
      <c r="N222" s="227"/>
      <c r="O222" s="227"/>
      <c r="P222" s="228"/>
    </row>
    <row r="223" spans="2:20" ht="20.100000000000001" customHeight="1">
      <c r="B223" s="243"/>
      <c r="C223" s="248"/>
      <c r="D223" s="248"/>
      <c r="E223" s="244"/>
      <c r="F223" s="108" t="s">
        <v>137</v>
      </c>
      <c r="G223" s="108"/>
      <c r="H223" s="108"/>
      <c r="I223" s="108"/>
      <c r="J223" s="222">
        <v>1</v>
      </c>
      <c r="K223" s="223"/>
      <c r="L223" s="223"/>
      <c r="M223" s="223"/>
      <c r="N223" s="115" t="s">
        <v>494</v>
      </c>
      <c r="O223" s="115"/>
      <c r="P223" s="188"/>
    </row>
    <row r="224" spans="2:20" ht="20.100000000000001" customHeight="1">
      <c r="B224" s="326" t="s">
        <v>130</v>
      </c>
      <c r="C224" s="241"/>
      <c r="D224" s="241"/>
      <c r="E224" s="242"/>
      <c r="F224" s="222">
        <v>1</v>
      </c>
      <c r="G224" s="223"/>
      <c r="H224" s="223"/>
      <c r="I224" s="223"/>
      <c r="J224" s="223"/>
      <c r="K224" s="223"/>
      <c r="L224" s="223"/>
      <c r="M224" s="223"/>
      <c r="N224" s="115" t="s">
        <v>494</v>
      </c>
      <c r="O224" s="115"/>
      <c r="P224" s="188"/>
    </row>
    <row r="225" spans="1:20" ht="20.100000000000001" customHeight="1">
      <c r="B225" s="130" t="s">
        <v>131</v>
      </c>
      <c r="C225" s="108"/>
      <c r="D225" s="108"/>
      <c r="E225" s="108"/>
      <c r="F225" s="176" t="s">
        <v>2495</v>
      </c>
      <c r="G225" s="176"/>
      <c r="H225" s="176"/>
      <c r="I225" s="176"/>
      <c r="J225" s="176"/>
      <c r="K225" s="176"/>
      <c r="L225" s="176"/>
      <c r="M225" s="176"/>
      <c r="N225" s="176"/>
      <c r="O225" s="112"/>
      <c r="P225" s="147"/>
    </row>
    <row r="226" spans="1:20" ht="20.100000000000001" customHeight="1">
      <c r="B226" s="130"/>
      <c r="C226" s="108"/>
      <c r="D226" s="108"/>
      <c r="E226" s="108"/>
      <c r="F226" s="131" t="s">
        <v>449</v>
      </c>
      <c r="G226" s="115"/>
      <c r="H226" s="115"/>
      <c r="I226" s="115"/>
      <c r="J226" s="115"/>
      <c r="K226" s="115"/>
      <c r="L226" s="115"/>
      <c r="M226" s="115"/>
      <c r="N226" s="115"/>
      <c r="O226" s="115"/>
      <c r="P226" s="188"/>
    </row>
    <row r="227" spans="1:20" ht="60" customHeight="1">
      <c r="B227" s="130"/>
      <c r="C227" s="108"/>
      <c r="D227" s="108"/>
      <c r="E227" s="108"/>
      <c r="F227" s="56"/>
      <c r="G227" s="224" t="s">
        <v>454</v>
      </c>
      <c r="H227" s="115"/>
      <c r="I227" s="116"/>
      <c r="J227" s="151" t="s">
        <v>2519</v>
      </c>
      <c r="K227" s="227"/>
      <c r="L227" s="227"/>
      <c r="M227" s="227"/>
      <c r="N227" s="227"/>
      <c r="O227" s="227"/>
      <c r="P227" s="228"/>
    </row>
    <row r="228" spans="1:20" ht="20.100000000000001" customHeight="1">
      <c r="B228" s="130" t="s">
        <v>132</v>
      </c>
      <c r="C228" s="108"/>
      <c r="D228" s="108"/>
      <c r="E228" s="108"/>
      <c r="F228" s="112">
        <v>32</v>
      </c>
      <c r="G228" s="113"/>
      <c r="H228" s="113"/>
      <c r="I228" s="113"/>
      <c r="J228" s="113"/>
      <c r="K228" s="113"/>
      <c r="L228" s="113"/>
      <c r="M228" s="113"/>
      <c r="N228" s="115" t="s">
        <v>495</v>
      </c>
      <c r="O228" s="115"/>
      <c r="P228" s="188"/>
    </row>
    <row r="229" spans="1:20" ht="60" customHeight="1" thickBot="1">
      <c r="B229" s="317" t="s">
        <v>71</v>
      </c>
      <c r="C229" s="309"/>
      <c r="D229" s="309"/>
      <c r="E229" s="310"/>
      <c r="F229" s="311" t="s">
        <v>2520</v>
      </c>
      <c r="G229" s="312"/>
      <c r="H229" s="312"/>
      <c r="I229" s="312"/>
      <c r="J229" s="312"/>
      <c r="K229" s="312"/>
      <c r="L229" s="312"/>
      <c r="M229" s="312"/>
      <c r="N229" s="312"/>
      <c r="O229" s="312"/>
      <c r="P229" s="31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18"/>
      <c r="C235" s="319"/>
      <c r="D235" s="319"/>
      <c r="E235" s="202" t="s">
        <v>151</v>
      </c>
      <c r="F235" s="202"/>
      <c r="G235" s="202"/>
      <c r="H235" s="202"/>
      <c r="I235" s="202"/>
      <c r="J235" s="202"/>
      <c r="K235" s="202"/>
      <c r="L235" s="202"/>
      <c r="M235" s="202"/>
      <c r="N235" s="322" t="s">
        <v>406</v>
      </c>
      <c r="O235" s="294"/>
      <c r="P235" s="323"/>
    </row>
    <row r="236" spans="1:20" ht="20.100000000000001" customHeight="1">
      <c r="B236" s="320"/>
      <c r="C236" s="321"/>
      <c r="D236" s="321"/>
      <c r="E236" s="108" t="s">
        <v>152</v>
      </c>
      <c r="F236" s="108"/>
      <c r="G236" s="224"/>
      <c r="H236" s="116"/>
      <c r="I236" s="108"/>
      <c r="J236" s="108"/>
      <c r="K236" s="108"/>
      <c r="L236" s="108"/>
      <c r="M236" s="108"/>
      <c r="N236" s="253"/>
      <c r="O236" s="213"/>
      <c r="P236" s="324"/>
    </row>
    <row r="237" spans="1:20" ht="20.100000000000001" customHeight="1">
      <c r="B237" s="320"/>
      <c r="C237" s="321"/>
      <c r="D237" s="321"/>
      <c r="E237" s="108"/>
      <c r="F237" s="108"/>
      <c r="G237" s="108"/>
      <c r="H237" s="108" t="s">
        <v>153</v>
      </c>
      <c r="I237" s="108"/>
      <c r="J237" s="108"/>
      <c r="K237" s="108" t="s">
        <v>154</v>
      </c>
      <c r="L237" s="108"/>
      <c r="M237" s="108"/>
      <c r="N237" s="247"/>
      <c r="O237" s="248"/>
      <c r="P237" s="325"/>
    </row>
    <row r="238" spans="1:20" ht="20.100000000000001" customHeight="1">
      <c r="B238" s="130" t="s">
        <v>140</v>
      </c>
      <c r="C238" s="108"/>
      <c r="D238" s="108"/>
      <c r="E238" s="328">
        <f>IF(OR($H$238&lt;&gt;"",$K$238&lt;&gt;""),SUM($H$238,$K$238),"")</f>
        <v>1</v>
      </c>
      <c r="F238" s="328"/>
      <c r="G238" s="328"/>
      <c r="H238" s="176">
        <v>1</v>
      </c>
      <c r="I238" s="176"/>
      <c r="J238" s="176"/>
      <c r="K238" s="176">
        <v>0</v>
      </c>
      <c r="L238" s="176"/>
      <c r="M238" s="176"/>
      <c r="N238" s="176">
        <v>1</v>
      </c>
      <c r="O238" s="112"/>
      <c r="P238" s="147"/>
    </row>
    <row r="239" spans="1:20" ht="20.100000000000001" customHeight="1">
      <c r="B239" s="130" t="s">
        <v>141</v>
      </c>
      <c r="C239" s="108"/>
      <c r="D239" s="108"/>
      <c r="E239" s="328">
        <f>IF(OR($H$239&lt;&gt;"",$K$239&lt;&gt;""),SUM($H$239,$K$239),"")</f>
        <v>0</v>
      </c>
      <c r="F239" s="328"/>
      <c r="G239" s="328"/>
      <c r="H239" s="176">
        <v>0</v>
      </c>
      <c r="I239" s="176"/>
      <c r="J239" s="176"/>
      <c r="K239" s="176">
        <v>0</v>
      </c>
      <c r="L239" s="176"/>
      <c r="M239" s="176"/>
      <c r="N239" s="176">
        <v>0</v>
      </c>
      <c r="O239" s="112"/>
      <c r="P239" s="147"/>
    </row>
    <row r="240" spans="1:20" ht="20.100000000000001" customHeight="1">
      <c r="B240" s="327" t="s">
        <v>142</v>
      </c>
      <c r="C240" s="108"/>
      <c r="D240" s="108"/>
      <c r="E240" s="328">
        <f>IF(OR($H$240&lt;&gt;"",$K$240&lt;&gt;""),SUM($H$240,$K$240),"")</f>
        <v>12</v>
      </c>
      <c r="F240" s="328"/>
      <c r="G240" s="328"/>
      <c r="H240" s="176">
        <v>9</v>
      </c>
      <c r="I240" s="176"/>
      <c r="J240" s="176"/>
      <c r="K240" s="176">
        <v>3</v>
      </c>
      <c r="L240" s="176"/>
      <c r="M240" s="176"/>
      <c r="N240" s="176">
        <v>5.5</v>
      </c>
      <c r="O240" s="112"/>
      <c r="P240" s="147"/>
    </row>
    <row r="241" spans="2:20" ht="20.100000000000001" customHeight="1">
      <c r="B241" s="57"/>
      <c r="C241" s="108" t="s">
        <v>143</v>
      </c>
      <c r="D241" s="108"/>
      <c r="E241" s="328">
        <f>IF(OR($H$241&lt;&gt;"",$K$241&lt;&gt;""),SUM($H$241,$K$241),"")</f>
        <v>10</v>
      </c>
      <c r="F241" s="328"/>
      <c r="G241" s="328"/>
      <c r="H241" s="176">
        <v>8</v>
      </c>
      <c r="I241" s="176"/>
      <c r="J241" s="176"/>
      <c r="K241" s="176">
        <v>2</v>
      </c>
      <c r="L241" s="176"/>
      <c r="M241" s="176"/>
      <c r="N241" s="176">
        <v>4.9000000000000004</v>
      </c>
      <c r="O241" s="112"/>
      <c r="P241" s="147"/>
    </row>
    <row r="242" spans="2:20" ht="20.100000000000001" customHeight="1">
      <c r="B242" s="58"/>
      <c r="C242" s="108" t="s">
        <v>144</v>
      </c>
      <c r="D242" s="108"/>
      <c r="E242" s="328">
        <f>IF(OR($H$242&lt;&gt;"",$K$242&lt;&gt;""),SUM($H$242,$K$242),"")</f>
        <v>2</v>
      </c>
      <c r="F242" s="328"/>
      <c r="G242" s="328"/>
      <c r="H242" s="176">
        <v>1</v>
      </c>
      <c r="I242" s="176"/>
      <c r="J242" s="176"/>
      <c r="K242" s="176">
        <v>1</v>
      </c>
      <c r="L242" s="176"/>
      <c r="M242" s="176"/>
      <c r="N242" s="176">
        <v>0.6</v>
      </c>
      <c r="O242" s="112"/>
      <c r="P242" s="147"/>
    </row>
    <row r="243" spans="2:20" ht="20.100000000000001" customHeight="1">
      <c r="B243" s="130" t="s">
        <v>145</v>
      </c>
      <c r="C243" s="108"/>
      <c r="D243" s="108"/>
      <c r="E243" s="328">
        <f>IF(OR($H$243&lt;&gt;"",$K$243&lt;&gt;""),SUM($H$243,$K$243),"")</f>
        <v>0</v>
      </c>
      <c r="F243" s="328"/>
      <c r="G243" s="328"/>
      <c r="H243" s="176">
        <v>0</v>
      </c>
      <c r="I243" s="176"/>
      <c r="J243" s="176"/>
      <c r="K243" s="176">
        <v>0</v>
      </c>
      <c r="L243" s="176"/>
      <c r="M243" s="176"/>
      <c r="N243" s="176">
        <v>0</v>
      </c>
      <c r="O243" s="112"/>
      <c r="P243" s="147"/>
    </row>
    <row r="244" spans="2:20" ht="20.100000000000001" customHeight="1">
      <c r="B244" s="130" t="s">
        <v>146</v>
      </c>
      <c r="C244" s="108"/>
      <c r="D244" s="108"/>
      <c r="E244" s="328">
        <f>IF(OR($H$244&lt;&gt;"",$K$244&lt;&gt;""),SUM($H$244,$K$244),"")</f>
        <v>0</v>
      </c>
      <c r="F244" s="328"/>
      <c r="G244" s="328"/>
      <c r="H244" s="176">
        <v>0</v>
      </c>
      <c r="I244" s="176"/>
      <c r="J244" s="176"/>
      <c r="K244" s="176">
        <v>0</v>
      </c>
      <c r="L244" s="176"/>
      <c r="M244" s="176"/>
      <c r="N244" s="176">
        <v>0</v>
      </c>
      <c r="O244" s="112"/>
      <c r="P244" s="147"/>
    </row>
    <row r="245" spans="2:20" ht="20.100000000000001" customHeight="1">
      <c r="B245" s="130" t="s">
        <v>147</v>
      </c>
      <c r="C245" s="108"/>
      <c r="D245" s="108"/>
      <c r="E245" s="328">
        <f>IF(OR($H$245&lt;&gt;"",$K$245&lt;&gt;""),SUM($H$245,$K$245),"")</f>
        <v>0</v>
      </c>
      <c r="F245" s="328"/>
      <c r="G245" s="328"/>
      <c r="H245" s="176">
        <v>0</v>
      </c>
      <c r="I245" s="176"/>
      <c r="J245" s="176"/>
      <c r="K245" s="176">
        <v>0</v>
      </c>
      <c r="L245" s="176"/>
      <c r="M245" s="176"/>
      <c r="N245" s="176">
        <v>0</v>
      </c>
      <c r="O245" s="112"/>
      <c r="P245" s="147"/>
    </row>
    <row r="246" spans="2:20" ht="20.100000000000001" customHeight="1">
      <c r="B246" s="130" t="s">
        <v>148</v>
      </c>
      <c r="C246" s="108"/>
      <c r="D246" s="108"/>
      <c r="E246" s="328">
        <f>IF(OR($H$246&lt;&gt;"",$K$246&lt;&gt;""),SUM($H$246,$K$246),"")</f>
        <v>5</v>
      </c>
      <c r="F246" s="328"/>
      <c r="G246" s="328"/>
      <c r="H246" s="176">
        <v>0</v>
      </c>
      <c r="I246" s="176"/>
      <c r="J246" s="176"/>
      <c r="K246" s="176">
        <v>5</v>
      </c>
      <c r="L246" s="176"/>
      <c r="M246" s="176"/>
      <c r="N246" s="176">
        <v>1.4</v>
      </c>
      <c r="O246" s="112"/>
      <c r="P246" s="147"/>
    </row>
    <row r="247" spans="2:20" ht="20.100000000000001" customHeight="1">
      <c r="B247" s="130" t="s">
        <v>149</v>
      </c>
      <c r="C247" s="108"/>
      <c r="D247" s="108"/>
      <c r="E247" s="328">
        <f>IF(OR($H$247&lt;&gt;"",$K$247&lt;&gt;""),SUM($H$247,$K$247),"")</f>
        <v>0</v>
      </c>
      <c r="F247" s="328"/>
      <c r="G247" s="328"/>
      <c r="H247" s="176">
        <v>0</v>
      </c>
      <c r="I247" s="176"/>
      <c r="J247" s="176"/>
      <c r="K247" s="176">
        <v>0</v>
      </c>
      <c r="L247" s="176"/>
      <c r="M247" s="176"/>
      <c r="N247" s="176">
        <v>0</v>
      </c>
      <c r="O247" s="112"/>
      <c r="P247" s="147"/>
    </row>
    <row r="248" spans="2:20" ht="20.100000000000001" customHeight="1">
      <c r="B248" s="130" t="s">
        <v>150</v>
      </c>
      <c r="C248" s="108"/>
      <c r="D248" s="108"/>
      <c r="E248" s="328">
        <f>IF(OR($H$248&lt;&gt;"",$K$248&lt;&gt;""),SUM($H$248,$K$248),"")</f>
        <v>0</v>
      </c>
      <c r="F248" s="328"/>
      <c r="G248" s="328"/>
      <c r="H248" s="176">
        <v>0</v>
      </c>
      <c r="I248" s="176"/>
      <c r="J248" s="176"/>
      <c r="K248" s="176">
        <v>0</v>
      </c>
      <c r="L248" s="176"/>
      <c r="M248" s="176"/>
      <c r="N248" s="176">
        <v>0</v>
      </c>
      <c r="O248" s="112"/>
      <c r="P248" s="147"/>
    </row>
    <row r="249" spans="2:20" ht="20.100000000000001" customHeight="1">
      <c r="B249" s="114" t="s">
        <v>155</v>
      </c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2">
        <v>40</v>
      </c>
      <c r="O249" s="113"/>
      <c r="P249" s="50" t="s">
        <v>506</v>
      </c>
    </row>
    <row r="250" spans="2:20" ht="20.100000000000001" customHeight="1">
      <c r="B250" s="327" t="s">
        <v>157</v>
      </c>
      <c r="C250" s="177"/>
      <c r="D250" s="177"/>
      <c r="E250" s="177"/>
      <c r="F250" s="177"/>
      <c r="G250" s="177"/>
      <c r="H250" s="177"/>
      <c r="I250" s="177"/>
      <c r="J250" s="177"/>
      <c r="K250" s="177"/>
      <c r="L250" s="177"/>
      <c r="M250" s="177"/>
      <c r="N250" s="177"/>
      <c r="O250" s="131"/>
      <c r="P250" s="329"/>
    </row>
    <row r="251" spans="2:20" ht="20.100000000000001" customHeight="1">
      <c r="B251" s="330" t="s">
        <v>158</v>
      </c>
      <c r="C251" s="225"/>
      <c r="D251" s="225"/>
      <c r="E251" s="225"/>
      <c r="F251" s="225"/>
      <c r="G251" s="225"/>
      <c r="H251" s="225"/>
      <c r="I251" s="225"/>
      <c r="J251" s="225"/>
      <c r="K251" s="225"/>
      <c r="L251" s="225"/>
      <c r="M251" s="225"/>
      <c r="N251" s="225"/>
      <c r="O251" s="193"/>
      <c r="P251" s="226"/>
    </row>
    <row r="252" spans="2:20" ht="20.100000000000001" customHeight="1">
      <c r="B252" s="330" t="s">
        <v>159</v>
      </c>
      <c r="C252" s="225"/>
      <c r="D252" s="225"/>
      <c r="E252" s="225"/>
      <c r="F252" s="225"/>
      <c r="G252" s="225"/>
      <c r="H252" s="225"/>
      <c r="I252" s="225"/>
      <c r="J252" s="225"/>
      <c r="K252" s="225"/>
      <c r="L252" s="225"/>
      <c r="M252" s="225"/>
      <c r="N252" s="225"/>
      <c r="O252" s="193"/>
      <c r="P252" s="226"/>
    </row>
    <row r="253" spans="2:20" ht="20.100000000000001" customHeight="1" thickBot="1">
      <c r="B253" s="331" t="s">
        <v>156</v>
      </c>
      <c r="C253" s="332"/>
      <c r="D253" s="332"/>
      <c r="E253" s="332"/>
      <c r="F253" s="332"/>
      <c r="G253" s="332"/>
      <c r="H253" s="332"/>
      <c r="I253" s="332"/>
      <c r="J253" s="332"/>
      <c r="K253" s="332"/>
      <c r="L253" s="332"/>
      <c r="M253" s="332"/>
      <c r="N253" s="332"/>
      <c r="O253" s="333"/>
      <c r="P253" s="334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18"/>
      <c r="C256" s="319"/>
      <c r="D256" s="319"/>
      <c r="E256" s="319"/>
      <c r="F256" s="319"/>
      <c r="G256" s="338" t="s">
        <v>152</v>
      </c>
      <c r="H256" s="338"/>
      <c r="I256" s="338"/>
      <c r="J256" s="202"/>
      <c r="K256" s="202"/>
      <c r="L256" s="202"/>
      <c r="M256" s="202"/>
      <c r="N256" s="202"/>
      <c r="O256" s="203"/>
      <c r="P256" s="339"/>
    </row>
    <row r="257" spans="2:20" ht="20.100000000000001" customHeight="1">
      <c r="B257" s="320"/>
      <c r="C257" s="321"/>
      <c r="D257" s="321"/>
      <c r="E257" s="321"/>
      <c r="F257" s="321"/>
      <c r="G257" s="208"/>
      <c r="H257" s="208"/>
      <c r="I257" s="208"/>
      <c r="J257" s="224" t="s">
        <v>153</v>
      </c>
      <c r="K257" s="115"/>
      <c r="L257" s="116"/>
      <c r="M257" s="224" t="s">
        <v>154</v>
      </c>
      <c r="N257" s="115"/>
      <c r="O257" s="115"/>
      <c r="P257" s="188"/>
    </row>
    <row r="258" spans="2:20" ht="20.100000000000001" customHeight="1">
      <c r="B258" s="130" t="s">
        <v>161</v>
      </c>
      <c r="C258" s="108"/>
      <c r="D258" s="108"/>
      <c r="E258" s="108"/>
      <c r="F258" s="108"/>
      <c r="G258" s="328">
        <f>IF(OR($J$258&lt;&gt;"",$M$258&lt;&gt;""),SUM($J$258,$M$258),"")</f>
        <v>0</v>
      </c>
      <c r="H258" s="328"/>
      <c r="I258" s="328"/>
      <c r="J258" s="176">
        <v>0</v>
      </c>
      <c r="K258" s="176"/>
      <c r="L258" s="176"/>
      <c r="M258" s="176">
        <v>0</v>
      </c>
      <c r="N258" s="176"/>
      <c r="O258" s="112"/>
      <c r="P258" s="147"/>
    </row>
    <row r="259" spans="2:20" ht="20.100000000000001" customHeight="1">
      <c r="B259" s="178" t="s">
        <v>162</v>
      </c>
      <c r="C259" s="179"/>
      <c r="D259" s="179"/>
      <c r="E259" s="179"/>
      <c r="F259" s="179"/>
      <c r="G259" s="328">
        <f>IF(OR($J$259&lt;&gt;"",$M$259&lt;&gt;""),SUM($J$259,$M$259),"")</f>
        <v>5</v>
      </c>
      <c r="H259" s="328"/>
      <c r="I259" s="328"/>
      <c r="J259" s="176">
        <v>3</v>
      </c>
      <c r="K259" s="176"/>
      <c r="L259" s="176"/>
      <c r="M259" s="176">
        <v>2</v>
      </c>
      <c r="N259" s="176"/>
      <c r="O259" s="112"/>
      <c r="P259" s="147"/>
    </row>
    <row r="260" spans="2:20" ht="20.100000000000001" customHeight="1">
      <c r="B260" s="178" t="s">
        <v>163</v>
      </c>
      <c r="C260" s="179"/>
      <c r="D260" s="179"/>
      <c r="E260" s="179"/>
      <c r="F260" s="179"/>
      <c r="G260" s="328">
        <f>IF(OR($J$260&lt;&gt;"",$M$260&lt;&gt;""),SUM($J$260,$M$260),"")</f>
        <v>0</v>
      </c>
      <c r="H260" s="328"/>
      <c r="I260" s="328"/>
      <c r="J260" s="176">
        <v>0</v>
      </c>
      <c r="K260" s="176"/>
      <c r="L260" s="176"/>
      <c r="M260" s="176">
        <v>0</v>
      </c>
      <c r="N260" s="176"/>
      <c r="O260" s="112"/>
      <c r="P260" s="147"/>
    </row>
    <row r="261" spans="2:20" ht="20.100000000000001" customHeight="1">
      <c r="B261" s="178" t="s">
        <v>399</v>
      </c>
      <c r="C261" s="179"/>
      <c r="D261" s="179"/>
      <c r="E261" s="179"/>
      <c r="F261" s="179"/>
      <c r="G261" s="328">
        <f>IF(OR($J$261&lt;&gt;"",$M$261&lt;&gt;""),SUM($J$261,$M$261),"")</f>
        <v>6</v>
      </c>
      <c r="H261" s="328"/>
      <c r="I261" s="328"/>
      <c r="J261" s="176">
        <v>6</v>
      </c>
      <c r="K261" s="176"/>
      <c r="L261" s="176"/>
      <c r="M261" s="176">
        <v>0</v>
      </c>
      <c r="N261" s="176"/>
      <c r="O261" s="112"/>
      <c r="P261" s="147"/>
    </row>
    <row r="262" spans="2:20" ht="20.100000000000001" customHeight="1" thickBot="1">
      <c r="B262" s="163" t="s">
        <v>164</v>
      </c>
      <c r="C262" s="164"/>
      <c r="D262" s="164"/>
      <c r="E262" s="164"/>
      <c r="F262" s="164"/>
      <c r="G262" s="335">
        <f>IF(OR($J$262&lt;&gt;"",$M$262&lt;&gt;""),SUM($J$262,$M$262),"")</f>
        <v>1</v>
      </c>
      <c r="H262" s="335"/>
      <c r="I262" s="335"/>
      <c r="J262" s="336">
        <v>0</v>
      </c>
      <c r="K262" s="336"/>
      <c r="L262" s="336"/>
      <c r="M262" s="336">
        <v>1</v>
      </c>
      <c r="N262" s="336"/>
      <c r="O262" s="267"/>
      <c r="P262" s="337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18"/>
      <c r="C265" s="319"/>
      <c r="D265" s="319"/>
      <c r="E265" s="319"/>
      <c r="F265" s="319"/>
      <c r="G265" s="338" t="s">
        <v>152</v>
      </c>
      <c r="H265" s="338"/>
      <c r="I265" s="338"/>
      <c r="J265" s="202"/>
      <c r="K265" s="202"/>
      <c r="L265" s="202"/>
      <c r="M265" s="202"/>
      <c r="N265" s="202"/>
      <c r="O265" s="203"/>
      <c r="P265" s="339"/>
    </row>
    <row r="266" spans="2:20" ht="20.100000000000001" customHeight="1">
      <c r="B266" s="320"/>
      <c r="C266" s="321"/>
      <c r="D266" s="321"/>
      <c r="E266" s="321"/>
      <c r="F266" s="321"/>
      <c r="G266" s="208"/>
      <c r="H266" s="208"/>
      <c r="I266" s="208"/>
      <c r="J266" s="224" t="s">
        <v>153</v>
      </c>
      <c r="K266" s="115"/>
      <c r="L266" s="116"/>
      <c r="M266" s="224" t="s">
        <v>154</v>
      </c>
      <c r="N266" s="115"/>
      <c r="O266" s="115"/>
      <c r="P266" s="188"/>
    </row>
    <row r="267" spans="2:20" ht="20.100000000000001" customHeight="1">
      <c r="B267" s="130" t="s">
        <v>166</v>
      </c>
      <c r="C267" s="108"/>
      <c r="D267" s="108"/>
      <c r="E267" s="108"/>
      <c r="F267" s="108"/>
      <c r="G267" s="328">
        <f>IF(OR($J$267&lt;&gt;"",$M$267&lt;&gt;""),SUM($J$267,$M$267),"")</f>
        <v>2</v>
      </c>
      <c r="H267" s="328"/>
      <c r="I267" s="328"/>
      <c r="J267" s="176">
        <v>1</v>
      </c>
      <c r="K267" s="176"/>
      <c r="L267" s="176"/>
      <c r="M267" s="176">
        <v>1</v>
      </c>
      <c r="N267" s="176"/>
      <c r="O267" s="112"/>
      <c r="P267" s="147"/>
    </row>
    <row r="268" spans="2:20" ht="20.100000000000001" customHeight="1">
      <c r="B268" s="178" t="s">
        <v>167</v>
      </c>
      <c r="C268" s="179"/>
      <c r="D268" s="179"/>
      <c r="E268" s="179"/>
      <c r="F268" s="179"/>
      <c r="G268" s="328">
        <f>IF(OR($J$268&lt;&gt;"",$M$268&lt;&gt;""),SUM($J$268,$M$268),"")</f>
        <v>0</v>
      </c>
      <c r="H268" s="328"/>
      <c r="I268" s="328"/>
      <c r="J268" s="176">
        <v>0</v>
      </c>
      <c r="K268" s="176"/>
      <c r="L268" s="176"/>
      <c r="M268" s="176">
        <v>0</v>
      </c>
      <c r="N268" s="176"/>
      <c r="O268" s="112"/>
      <c r="P268" s="147"/>
    </row>
    <row r="269" spans="2:20" ht="20.100000000000001" customHeight="1">
      <c r="B269" s="178" t="s">
        <v>168</v>
      </c>
      <c r="C269" s="179"/>
      <c r="D269" s="179"/>
      <c r="E269" s="179"/>
      <c r="F269" s="179"/>
      <c r="G269" s="328">
        <f>IF(OR($J$269&lt;&gt;"",$M$269&lt;&gt;""),SUM($J$269,$M$269),"")</f>
        <v>0</v>
      </c>
      <c r="H269" s="328"/>
      <c r="I269" s="328"/>
      <c r="J269" s="176">
        <v>0</v>
      </c>
      <c r="K269" s="176"/>
      <c r="L269" s="176"/>
      <c r="M269" s="176">
        <v>0</v>
      </c>
      <c r="N269" s="176"/>
      <c r="O269" s="112"/>
      <c r="P269" s="147"/>
    </row>
    <row r="270" spans="2:20" ht="20.100000000000001" customHeight="1">
      <c r="B270" s="178" t="s">
        <v>169</v>
      </c>
      <c r="C270" s="179"/>
      <c r="D270" s="179"/>
      <c r="E270" s="179"/>
      <c r="F270" s="179"/>
      <c r="G270" s="328">
        <f>IF(OR($J$270&lt;&gt;"",$M$270&lt;&gt;""),SUM($J$270,$M$270),"")</f>
        <v>0</v>
      </c>
      <c r="H270" s="328"/>
      <c r="I270" s="328"/>
      <c r="J270" s="176">
        <v>0</v>
      </c>
      <c r="K270" s="176"/>
      <c r="L270" s="176"/>
      <c r="M270" s="176">
        <v>0</v>
      </c>
      <c r="N270" s="176"/>
      <c r="O270" s="112"/>
      <c r="P270" s="147"/>
    </row>
    <row r="271" spans="2:20" ht="20.100000000000001" customHeight="1">
      <c r="B271" s="178" t="s">
        <v>170</v>
      </c>
      <c r="C271" s="179"/>
      <c r="D271" s="179"/>
      <c r="E271" s="179"/>
      <c r="F271" s="179"/>
      <c r="G271" s="328">
        <f>IF(OR($J$271&lt;&gt;"",$M$271&lt;&gt;""),SUM($J$271,$M$271),"")</f>
        <v>0</v>
      </c>
      <c r="H271" s="328"/>
      <c r="I271" s="328"/>
      <c r="J271" s="176">
        <v>0</v>
      </c>
      <c r="K271" s="176"/>
      <c r="L271" s="176"/>
      <c r="M271" s="176">
        <v>0</v>
      </c>
      <c r="N271" s="176"/>
      <c r="O271" s="112"/>
      <c r="P271" s="147"/>
    </row>
    <row r="272" spans="2:20" ht="20.100000000000001" customHeight="1">
      <c r="B272" s="345" t="s">
        <v>171</v>
      </c>
      <c r="C272" s="346"/>
      <c r="D272" s="346"/>
      <c r="E272" s="346"/>
      <c r="F272" s="346"/>
      <c r="G272" s="328">
        <f>IF(OR($J$272&lt;&gt;"",$M$272&lt;&gt;""),SUM($J$272,$M$272),"")</f>
        <v>0</v>
      </c>
      <c r="H272" s="328"/>
      <c r="I272" s="328"/>
      <c r="J272" s="176">
        <v>0</v>
      </c>
      <c r="K272" s="176"/>
      <c r="L272" s="176"/>
      <c r="M272" s="176">
        <v>0</v>
      </c>
      <c r="N272" s="176"/>
      <c r="O272" s="112"/>
      <c r="P272" s="147"/>
    </row>
    <row r="273" spans="1:20" ht="20.100000000000001" customHeight="1">
      <c r="A273" s="6"/>
      <c r="B273" s="347" t="s">
        <v>412</v>
      </c>
      <c r="C273" s="347"/>
      <c r="D273" s="347"/>
      <c r="E273" s="347"/>
      <c r="F273" s="348"/>
      <c r="G273" s="328">
        <f>IF(OR($J$273&lt;&gt;"",$M$273&lt;&gt;""),SUM($J$273,$M$273),"")</f>
        <v>0</v>
      </c>
      <c r="H273" s="328"/>
      <c r="I273" s="328"/>
      <c r="J273" s="176">
        <v>0</v>
      </c>
      <c r="K273" s="176"/>
      <c r="L273" s="176"/>
      <c r="M273" s="176">
        <v>0</v>
      </c>
      <c r="N273" s="176"/>
      <c r="O273" s="112"/>
      <c r="P273" s="147"/>
    </row>
    <row r="274" spans="1:20" ht="20.100000000000001" customHeight="1" thickBot="1">
      <c r="A274" s="6"/>
      <c r="B274" s="340" t="s">
        <v>413</v>
      </c>
      <c r="C274" s="340"/>
      <c r="D274" s="340"/>
      <c r="E274" s="340"/>
      <c r="F274" s="341"/>
      <c r="G274" s="335">
        <f>IF(OR($J$274&lt;&gt;"",$M$274&lt;&gt;""),SUM($J$274,$M$274),"")</f>
        <v>0</v>
      </c>
      <c r="H274" s="335"/>
      <c r="I274" s="335"/>
      <c r="J274" s="336">
        <v>0</v>
      </c>
      <c r="K274" s="336"/>
      <c r="L274" s="336"/>
      <c r="M274" s="336">
        <v>0</v>
      </c>
      <c r="N274" s="336"/>
      <c r="O274" s="267"/>
      <c r="P274" s="337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189" t="s">
        <v>455</v>
      </c>
      <c r="C277" s="190"/>
      <c r="D277" s="190"/>
      <c r="E277" s="191"/>
      <c r="F277" s="59" t="s">
        <v>496</v>
      </c>
      <c r="G277" s="39">
        <v>16</v>
      </c>
      <c r="H277" s="60" t="s">
        <v>504</v>
      </c>
      <c r="I277" s="39">
        <v>30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30</v>
      </c>
      <c r="O277" s="60" t="s">
        <v>505</v>
      </c>
      <c r="P277" s="62" t="s">
        <v>507</v>
      </c>
    </row>
    <row r="278" spans="1:20" ht="20.100000000000001" customHeight="1">
      <c r="B278" s="320"/>
      <c r="C278" s="321"/>
      <c r="D278" s="321"/>
      <c r="E278" s="321"/>
      <c r="F278" s="98" t="s">
        <v>173</v>
      </c>
      <c r="G278" s="99"/>
      <c r="H278" s="99"/>
      <c r="I278" s="99"/>
      <c r="J278" s="221"/>
      <c r="K278" s="342" t="s">
        <v>174</v>
      </c>
      <c r="L278" s="343"/>
      <c r="M278" s="343"/>
      <c r="N278" s="343"/>
      <c r="O278" s="343"/>
      <c r="P278" s="344"/>
    </row>
    <row r="279" spans="1:20" ht="20.100000000000001" customHeight="1">
      <c r="B279" s="130" t="s">
        <v>144</v>
      </c>
      <c r="C279" s="108"/>
      <c r="D279" s="108"/>
      <c r="E279" s="108"/>
      <c r="F279" s="112">
        <v>0</v>
      </c>
      <c r="G279" s="113"/>
      <c r="H279" s="113"/>
      <c r="I279" s="113"/>
      <c r="J279" s="63" t="s">
        <v>495</v>
      </c>
      <c r="K279" s="112">
        <v>0</v>
      </c>
      <c r="L279" s="113"/>
      <c r="M279" s="113"/>
      <c r="N279" s="113"/>
      <c r="O279" s="113"/>
      <c r="P279" s="50" t="s">
        <v>495</v>
      </c>
    </row>
    <row r="280" spans="1:20" ht="20.100000000000001" customHeight="1" thickBot="1">
      <c r="B280" s="258" t="s">
        <v>143</v>
      </c>
      <c r="C280" s="165"/>
      <c r="D280" s="165"/>
      <c r="E280" s="165"/>
      <c r="F280" s="267">
        <v>2</v>
      </c>
      <c r="G280" s="268"/>
      <c r="H280" s="268"/>
      <c r="I280" s="268"/>
      <c r="J280" s="64" t="s">
        <v>495</v>
      </c>
      <c r="K280" s="267">
        <v>1</v>
      </c>
      <c r="L280" s="268"/>
      <c r="M280" s="268"/>
      <c r="N280" s="268"/>
      <c r="O280" s="268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93" t="s">
        <v>176</v>
      </c>
      <c r="C283" s="169"/>
      <c r="D283" s="169"/>
      <c r="E283" s="170"/>
      <c r="F283" s="322" t="s">
        <v>400</v>
      </c>
      <c r="G283" s="169"/>
      <c r="H283" s="169"/>
      <c r="I283" s="169"/>
      <c r="J283" s="169"/>
      <c r="K283" s="170"/>
      <c r="L283" s="358"/>
      <c r="M283" s="359"/>
      <c r="N283" s="359"/>
      <c r="O283" s="359"/>
      <c r="P283" s="360"/>
    </row>
    <row r="284" spans="1:20" ht="20.100000000000001" customHeight="1">
      <c r="B284" s="105"/>
      <c r="C284" s="106"/>
      <c r="D284" s="106"/>
      <c r="E284" s="107"/>
      <c r="F284" s="194"/>
      <c r="G284" s="96"/>
      <c r="H284" s="96"/>
      <c r="I284" s="96"/>
      <c r="J284" s="96"/>
      <c r="K284" s="97"/>
      <c r="L284" s="361"/>
      <c r="M284" s="362"/>
      <c r="N284" s="362"/>
      <c r="O284" s="362"/>
      <c r="P284" s="363"/>
    </row>
    <row r="285" spans="1:20" ht="20.100000000000001" customHeight="1">
      <c r="B285" s="105"/>
      <c r="C285" s="106"/>
      <c r="D285" s="106"/>
      <c r="E285" s="107"/>
      <c r="F285" s="231" t="s">
        <v>178</v>
      </c>
      <c r="G285" s="93"/>
      <c r="H285" s="93"/>
      <c r="I285" s="93"/>
      <c r="J285" s="93"/>
      <c r="K285" s="94"/>
      <c r="L285" s="349"/>
      <c r="M285" s="350"/>
      <c r="N285" s="350"/>
      <c r="O285" s="350"/>
      <c r="P285" s="355" t="s">
        <v>452</v>
      </c>
    </row>
    <row r="286" spans="1:20" ht="20.100000000000001" customHeight="1">
      <c r="B286" s="105"/>
      <c r="C286" s="106"/>
      <c r="D286" s="106"/>
      <c r="E286" s="107"/>
      <c r="F286" s="193"/>
      <c r="G286" s="106"/>
      <c r="H286" s="106"/>
      <c r="I286" s="106"/>
      <c r="J286" s="106"/>
      <c r="K286" s="107"/>
      <c r="L286" s="351"/>
      <c r="M286" s="352"/>
      <c r="N286" s="352"/>
      <c r="O286" s="352"/>
      <c r="P286" s="356"/>
    </row>
    <row r="287" spans="1:20" ht="20.100000000000001" customHeight="1">
      <c r="B287" s="95"/>
      <c r="C287" s="96"/>
      <c r="D287" s="96"/>
      <c r="E287" s="97"/>
      <c r="F287" s="194"/>
      <c r="G287" s="96"/>
      <c r="H287" s="96"/>
      <c r="I287" s="96"/>
      <c r="J287" s="96"/>
      <c r="K287" s="97"/>
      <c r="L287" s="353"/>
      <c r="M287" s="354"/>
      <c r="N287" s="354"/>
      <c r="O287" s="354"/>
      <c r="P287" s="357"/>
    </row>
    <row r="288" spans="1:20" ht="20.100000000000001" customHeight="1">
      <c r="B288" s="130" t="s">
        <v>2471</v>
      </c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232"/>
    </row>
    <row r="289" spans="2:22" ht="20.100000000000001" customHeight="1">
      <c r="B289" s="209" t="s">
        <v>177</v>
      </c>
      <c r="C289" s="210"/>
      <c r="D289" s="210"/>
      <c r="E289" s="210"/>
      <c r="F289" s="211"/>
      <c r="G289" s="108" t="s">
        <v>179</v>
      </c>
      <c r="H289" s="108"/>
      <c r="I289" s="108"/>
      <c r="J289" s="108"/>
      <c r="K289" s="112"/>
      <c r="L289" s="113"/>
      <c r="M289" s="113"/>
      <c r="N289" s="113"/>
      <c r="O289" s="113"/>
      <c r="P289" s="83" t="s">
        <v>497</v>
      </c>
    </row>
    <row r="290" spans="2:22" ht="60" customHeight="1">
      <c r="B290" s="212"/>
      <c r="C290" s="213"/>
      <c r="D290" s="213"/>
      <c r="E290" s="213"/>
      <c r="F290" s="214"/>
      <c r="G290" s="108" t="s">
        <v>180</v>
      </c>
      <c r="H290" s="108"/>
      <c r="I290" s="108"/>
      <c r="J290" s="108"/>
      <c r="K290" s="101"/>
      <c r="L290" s="102"/>
      <c r="M290" s="102"/>
      <c r="N290" s="102"/>
      <c r="O290" s="102"/>
      <c r="P290" s="104"/>
    </row>
    <row r="291" spans="2:22" ht="60" customHeight="1">
      <c r="B291" s="212"/>
      <c r="C291" s="213"/>
      <c r="D291" s="213"/>
      <c r="E291" s="213"/>
      <c r="F291" s="214"/>
      <c r="G291" s="108" t="s">
        <v>407</v>
      </c>
      <c r="H291" s="108"/>
      <c r="I291" s="108"/>
      <c r="J291" s="108"/>
      <c r="K291" s="101"/>
      <c r="L291" s="102"/>
      <c r="M291" s="102"/>
      <c r="N291" s="102"/>
      <c r="O291" s="102"/>
      <c r="P291" s="104"/>
    </row>
    <row r="292" spans="2:22" ht="60" customHeight="1" thickBot="1">
      <c r="B292" s="215"/>
      <c r="C292" s="216"/>
      <c r="D292" s="216"/>
      <c r="E292" s="216"/>
      <c r="F292" s="217"/>
      <c r="G292" s="165" t="s">
        <v>181</v>
      </c>
      <c r="H292" s="165"/>
      <c r="I292" s="165"/>
      <c r="J292" s="165"/>
      <c r="K292" s="259"/>
      <c r="L292" s="260"/>
      <c r="M292" s="260"/>
      <c r="N292" s="260"/>
      <c r="O292" s="260"/>
      <c r="P292" s="26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168" t="s">
        <v>140</v>
      </c>
      <c r="C295" s="169"/>
      <c r="D295" s="169"/>
      <c r="E295" s="169"/>
      <c r="F295" s="170"/>
      <c r="G295" s="202" t="s">
        <v>183</v>
      </c>
      <c r="H295" s="202"/>
      <c r="I295" s="202"/>
      <c r="J295" s="202"/>
      <c r="K295" s="202"/>
      <c r="L295" s="124" t="s">
        <v>2494</v>
      </c>
      <c r="M295" s="125"/>
      <c r="N295" s="125"/>
      <c r="O295" s="125"/>
      <c r="P295" s="126"/>
    </row>
    <row r="296" spans="2:22" ht="20.100000000000001" customHeight="1">
      <c r="B296" s="105"/>
      <c r="C296" s="106"/>
      <c r="D296" s="106"/>
      <c r="E296" s="106"/>
      <c r="F296" s="107"/>
      <c r="G296" s="231" t="s">
        <v>456</v>
      </c>
      <c r="H296" s="211"/>
      <c r="I296" s="112" t="s">
        <v>2494</v>
      </c>
      <c r="J296" s="113"/>
      <c r="K296" s="113"/>
      <c r="L296" s="113"/>
      <c r="M296" s="113"/>
      <c r="N296" s="113"/>
      <c r="O296" s="113"/>
      <c r="P296" s="117"/>
    </row>
    <row r="297" spans="2:22" ht="20.100000000000001" customHeight="1">
      <c r="B297" s="105"/>
      <c r="C297" s="106"/>
      <c r="D297" s="106"/>
      <c r="E297" s="106"/>
      <c r="F297" s="107"/>
      <c r="G297" s="253"/>
      <c r="H297" s="214"/>
      <c r="I297" s="131" t="s">
        <v>449</v>
      </c>
      <c r="J297" s="93"/>
      <c r="K297" s="93"/>
      <c r="L297" s="93"/>
      <c r="M297" s="93"/>
      <c r="N297" s="93"/>
      <c r="O297" s="93"/>
      <c r="P297" s="206"/>
    </row>
    <row r="298" spans="2:22" ht="80.099999999999994" customHeight="1">
      <c r="B298" s="95"/>
      <c r="C298" s="96"/>
      <c r="D298" s="96"/>
      <c r="E298" s="96"/>
      <c r="F298" s="97"/>
      <c r="G298" s="247"/>
      <c r="H298" s="244"/>
      <c r="I298" s="54"/>
      <c r="J298" s="108" t="s">
        <v>184</v>
      </c>
      <c r="K298" s="108"/>
      <c r="L298" s="108"/>
      <c r="M298" s="151"/>
      <c r="N298" s="227"/>
      <c r="O298" s="227"/>
      <c r="P298" s="228"/>
    </row>
    <row r="299" spans="2:22" s="3" customFormat="1" ht="20.100000000000001" customHeight="1">
      <c r="B299" s="92"/>
      <c r="C299" s="93"/>
      <c r="D299" s="93"/>
      <c r="E299" s="93"/>
      <c r="F299" s="94"/>
      <c r="G299" s="364" t="s">
        <v>144</v>
      </c>
      <c r="H299" s="364"/>
      <c r="I299" s="364" t="s">
        <v>143</v>
      </c>
      <c r="J299" s="364"/>
      <c r="K299" s="364" t="s">
        <v>141</v>
      </c>
      <c r="L299" s="364"/>
      <c r="M299" s="364" t="s">
        <v>145</v>
      </c>
      <c r="N299" s="364"/>
      <c r="O299" s="342" t="s">
        <v>146</v>
      </c>
      <c r="P299" s="344"/>
      <c r="S299" s="22"/>
      <c r="T299" s="22"/>
      <c r="U299" s="13"/>
    </row>
    <row r="300" spans="2:22" ht="20.100000000000001" customHeight="1">
      <c r="B300" s="95"/>
      <c r="C300" s="96"/>
      <c r="D300" s="96"/>
      <c r="E300" s="96"/>
      <c r="F300" s="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209" t="s">
        <v>185</v>
      </c>
      <c r="C301" s="210"/>
      <c r="D301" s="210"/>
      <c r="E301" s="210"/>
      <c r="F301" s="211"/>
      <c r="G301" s="37">
        <v>1</v>
      </c>
      <c r="H301" s="37">
        <v>0</v>
      </c>
      <c r="I301" s="37">
        <v>5</v>
      </c>
      <c r="J301" s="37">
        <v>0</v>
      </c>
      <c r="K301" s="37">
        <v>0</v>
      </c>
      <c r="L301" s="37">
        <v>0</v>
      </c>
      <c r="M301" s="37">
        <v>0</v>
      </c>
      <c r="N301" s="37">
        <v>0</v>
      </c>
      <c r="O301" s="37">
        <v>0</v>
      </c>
      <c r="P301" s="37">
        <v>0</v>
      </c>
      <c r="Q301" s="19"/>
      <c r="R301" s="5"/>
      <c r="S301" s="23"/>
      <c r="T301" s="23"/>
      <c r="V301" s="5"/>
    </row>
    <row r="302" spans="2:22" ht="20.100000000000001" customHeight="1">
      <c r="B302" s="209" t="s">
        <v>186</v>
      </c>
      <c r="C302" s="210"/>
      <c r="D302" s="210"/>
      <c r="E302" s="210"/>
      <c r="F302" s="211"/>
      <c r="G302" s="37">
        <v>0</v>
      </c>
      <c r="H302" s="37">
        <v>0</v>
      </c>
      <c r="I302" s="37">
        <v>6</v>
      </c>
      <c r="J302" s="37">
        <v>0</v>
      </c>
      <c r="K302" s="37">
        <v>0</v>
      </c>
      <c r="L302" s="37">
        <v>0</v>
      </c>
      <c r="M302" s="37">
        <v>0</v>
      </c>
      <c r="N302" s="37">
        <v>0</v>
      </c>
      <c r="O302" s="37">
        <v>0</v>
      </c>
      <c r="P302" s="37">
        <v>0</v>
      </c>
      <c r="Q302" s="19"/>
      <c r="R302" s="5"/>
      <c r="S302" s="23"/>
      <c r="T302" s="23"/>
      <c r="V302" s="5"/>
    </row>
    <row r="303" spans="2:22" ht="20.100000000000001" customHeight="1">
      <c r="B303" s="367" t="s">
        <v>187</v>
      </c>
      <c r="C303" s="368"/>
      <c r="D303" s="224" t="s">
        <v>188</v>
      </c>
      <c r="E303" s="115"/>
      <c r="F303" s="116"/>
      <c r="G303" s="37">
        <v>0</v>
      </c>
      <c r="H303" s="37">
        <v>0</v>
      </c>
      <c r="I303" s="37">
        <v>0</v>
      </c>
      <c r="J303" s="37">
        <v>0</v>
      </c>
      <c r="K303" s="37">
        <v>0</v>
      </c>
      <c r="L303" s="37">
        <v>0</v>
      </c>
      <c r="M303" s="37">
        <v>0</v>
      </c>
      <c r="N303" s="37">
        <v>0</v>
      </c>
      <c r="O303" s="37">
        <v>0</v>
      </c>
      <c r="P303" s="37">
        <v>0</v>
      </c>
      <c r="Q303" s="19"/>
      <c r="R303" s="5"/>
      <c r="S303" s="23"/>
      <c r="T303" s="23"/>
      <c r="V303" s="5"/>
    </row>
    <row r="304" spans="2:22" ht="20.100000000000001" customHeight="1">
      <c r="B304" s="369"/>
      <c r="C304" s="370"/>
      <c r="D304" s="231" t="s">
        <v>189</v>
      </c>
      <c r="E304" s="210"/>
      <c r="F304" s="211"/>
      <c r="G304" s="365">
        <v>0</v>
      </c>
      <c r="H304" s="365">
        <v>0</v>
      </c>
      <c r="I304" s="365">
        <v>0</v>
      </c>
      <c r="J304" s="365">
        <v>0</v>
      </c>
      <c r="K304" s="365">
        <v>0</v>
      </c>
      <c r="L304" s="365">
        <v>0</v>
      </c>
      <c r="M304" s="365">
        <v>0</v>
      </c>
      <c r="N304" s="365">
        <v>0</v>
      </c>
      <c r="O304" s="365">
        <v>0</v>
      </c>
      <c r="P304" s="365">
        <v>0</v>
      </c>
      <c r="Q304" s="19"/>
      <c r="R304" s="5"/>
      <c r="S304" s="23"/>
      <c r="T304" s="23"/>
      <c r="V304" s="5"/>
    </row>
    <row r="305" spans="1:22" ht="20.100000000000001" customHeight="1">
      <c r="B305" s="369"/>
      <c r="C305" s="370"/>
      <c r="D305" s="247"/>
      <c r="E305" s="248"/>
      <c r="F305" s="244"/>
      <c r="G305" s="366"/>
      <c r="H305" s="366"/>
      <c r="I305" s="366"/>
      <c r="J305" s="366"/>
      <c r="K305" s="366"/>
      <c r="L305" s="366"/>
      <c r="M305" s="366"/>
      <c r="N305" s="366"/>
      <c r="O305" s="366"/>
      <c r="P305" s="366"/>
      <c r="Q305" s="19"/>
      <c r="R305" s="5"/>
      <c r="S305" s="23"/>
      <c r="T305" s="23"/>
      <c r="V305" s="5"/>
    </row>
    <row r="306" spans="1:22" ht="20.100000000000001" customHeight="1">
      <c r="B306" s="369"/>
      <c r="C306" s="370"/>
      <c r="D306" s="231" t="s">
        <v>190</v>
      </c>
      <c r="E306" s="210"/>
      <c r="F306" s="211"/>
      <c r="G306" s="365">
        <v>0</v>
      </c>
      <c r="H306" s="365">
        <v>0</v>
      </c>
      <c r="I306" s="365">
        <v>1</v>
      </c>
      <c r="J306" s="365">
        <v>0</v>
      </c>
      <c r="K306" s="365">
        <v>0</v>
      </c>
      <c r="L306" s="365">
        <v>0</v>
      </c>
      <c r="M306" s="365">
        <v>0</v>
      </c>
      <c r="N306" s="365">
        <v>0</v>
      </c>
      <c r="O306" s="365">
        <v>0</v>
      </c>
      <c r="P306" s="365">
        <v>0</v>
      </c>
      <c r="Q306" s="19"/>
      <c r="R306" s="5"/>
      <c r="S306" s="23"/>
      <c r="T306" s="23"/>
      <c r="V306" s="5"/>
    </row>
    <row r="307" spans="1:22" ht="20.100000000000001" customHeight="1">
      <c r="B307" s="369"/>
      <c r="C307" s="370"/>
      <c r="D307" s="247"/>
      <c r="E307" s="248"/>
      <c r="F307" s="244"/>
      <c r="G307" s="366"/>
      <c r="H307" s="366"/>
      <c r="I307" s="366"/>
      <c r="J307" s="366"/>
      <c r="K307" s="366"/>
      <c r="L307" s="366"/>
      <c r="M307" s="366"/>
      <c r="N307" s="366"/>
      <c r="O307" s="366"/>
      <c r="P307" s="366"/>
      <c r="Q307" s="19"/>
      <c r="R307" s="5"/>
      <c r="S307" s="23"/>
      <c r="T307" s="23"/>
      <c r="V307" s="5"/>
    </row>
    <row r="308" spans="1:22" ht="20.100000000000001" customHeight="1">
      <c r="B308" s="369"/>
      <c r="C308" s="370"/>
      <c r="D308" s="231" t="s">
        <v>191</v>
      </c>
      <c r="E308" s="210"/>
      <c r="F308" s="211"/>
      <c r="G308" s="365">
        <v>0</v>
      </c>
      <c r="H308" s="365">
        <v>0</v>
      </c>
      <c r="I308" s="365">
        <v>5</v>
      </c>
      <c r="J308" s="365">
        <v>0</v>
      </c>
      <c r="K308" s="365">
        <v>0</v>
      </c>
      <c r="L308" s="365">
        <v>0</v>
      </c>
      <c r="M308" s="365">
        <v>0</v>
      </c>
      <c r="N308" s="365">
        <v>0</v>
      </c>
      <c r="O308" s="365">
        <v>0</v>
      </c>
      <c r="P308" s="365">
        <v>0</v>
      </c>
      <c r="Q308" s="19"/>
      <c r="R308" s="5"/>
      <c r="S308" s="23"/>
      <c r="T308" s="23"/>
      <c r="V308" s="5"/>
    </row>
    <row r="309" spans="1:22" ht="20.100000000000001" customHeight="1">
      <c r="B309" s="369"/>
      <c r="C309" s="370"/>
      <c r="D309" s="247"/>
      <c r="E309" s="248"/>
      <c r="F309" s="244"/>
      <c r="G309" s="366"/>
      <c r="H309" s="366"/>
      <c r="I309" s="366"/>
      <c r="J309" s="366"/>
      <c r="K309" s="366"/>
      <c r="L309" s="366"/>
      <c r="M309" s="366"/>
      <c r="N309" s="366"/>
      <c r="O309" s="366"/>
      <c r="P309" s="366"/>
      <c r="Q309" s="19"/>
      <c r="R309" s="5"/>
      <c r="S309" s="23"/>
      <c r="T309" s="23"/>
      <c r="V309" s="5"/>
    </row>
    <row r="310" spans="1:22" ht="20.100000000000001" customHeight="1">
      <c r="B310" s="371"/>
      <c r="C310" s="372"/>
      <c r="D310" s="224" t="s">
        <v>192</v>
      </c>
      <c r="E310" s="115"/>
      <c r="F310" s="116"/>
      <c r="G310" s="37">
        <v>0</v>
      </c>
      <c r="H310" s="37">
        <v>2</v>
      </c>
      <c r="I310" s="37">
        <v>2</v>
      </c>
      <c r="J310" s="37">
        <v>2</v>
      </c>
      <c r="K310" s="37">
        <v>0</v>
      </c>
      <c r="L310" s="37">
        <v>0</v>
      </c>
      <c r="M310" s="37">
        <v>0</v>
      </c>
      <c r="N310" s="37">
        <v>0</v>
      </c>
      <c r="O310" s="37">
        <v>0</v>
      </c>
      <c r="P310" s="37">
        <v>0</v>
      </c>
      <c r="Q310" s="19"/>
      <c r="R310" s="5"/>
      <c r="S310" s="23"/>
      <c r="T310" s="23"/>
      <c r="V310" s="5"/>
    </row>
    <row r="311" spans="1:22" ht="20.100000000000001" customHeight="1" thickBot="1">
      <c r="B311" s="258" t="s">
        <v>193</v>
      </c>
      <c r="C311" s="165"/>
      <c r="D311" s="165"/>
      <c r="E311" s="165"/>
      <c r="F311" s="165"/>
      <c r="G311" s="165"/>
      <c r="H311" s="336" t="s">
        <v>2495</v>
      </c>
      <c r="I311" s="336"/>
      <c r="J311" s="336"/>
      <c r="K311" s="336"/>
      <c r="L311" s="336"/>
      <c r="M311" s="336"/>
      <c r="N311" s="336"/>
      <c r="O311" s="267"/>
      <c r="P311" s="337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289" t="s">
        <v>196</v>
      </c>
      <c r="C315" s="202"/>
      <c r="D315" s="202"/>
      <c r="E315" s="202"/>
      <c r="F315" s="377" t="s">
        <v>2551</v>
      </c>
      <c r="G315" s="378"/>
      <c r="H315" s="378"/>
      <c r="I315" s="378"/>
      <c r="J315" s="378"/>
      <c r="K315" s="378"/>
      <c r="L315" s="378"/>
      <c r="M315" s="378"/>
      <c r="N315" s="378"/>
      <c r="O315" s="378"/>
      <c r="P315" s="379"/>
      <c r="S315" s="143" t="str">
        <f>IF(F315="","未記入","")</f>
        <v/>
      </c>
      <c r="T315" s="143"/>
    </row>
    <row r="316" spans="1:22" ht="20.100000000000001" customHeight="1">
      <c r="B316" s="130"/>
      <c r="C316" s="108"/>
      <c r="D316" s="108"/>
      <c r="E316" s="108"/>
      <c r="F316" s="235"/>
      <c r="G316" s="251"/>
      <c r="H316" s="251"/>
      <c r="I316" s="251"/>
      <c r="J316" s="251"/>
      <c r="K316" s="251"/>
      <c r="L316" s="251"/>
      <c r="M316" s="251"/>
      <c r="N316" s="251"/>
      <c r="O316" s="251"/>
      <c r="P316" s="252"/>
      <c r="S316" s="143"/>
      <c r="T316" s="143"/>
    </row>
    <row r="317" spans="1:22" ht="20.100000000000001" customHeight="1">
      <c r="B317" s="315" t="s">
        <v>197</v>
      </c>
      <c r="C317" s="108"/>
      <c r="D317" s="108"/>
      <c r="E317" s="108"/>
      <c r="F317" s="176" t="s">
        <v>2552</v>
      </c>
      <c r="G317" s="176"/>
      <c r="H317" s="176"/>
      <c r="I317" s="176"/>
      <c r="J317" s="176"/>
      <c r="K317" s="176"/>
      <c r="L317" s="176"/>
      <c r="M317" s="176"/>
      <c r="N317" s="176"/>
      <c r="O317" s="112"/>
      <c r="P317" s="147"/>
      <c r="S317" s="22" t="str">
        <f>IF(F317="","未記入","")</f>
        <v/>
      </c>
    </row>
    <row r="318" spans="1:22" ht="20.100000000000001" customHeight="1">
      <c r="B318" s="130"/>
      <c r="C318" s="108"/>
      <c r="D318" s="108"/>
      <c r="E318" s="108"/>
      <c r="F318" s="131" t="s">
        <v>457</v>
      </c>
      <c r="G318" s="93"/>
      <c r="H318" s="115"/>
      <c r="I318" s="115"/>
      <c r="J318" s="115"/>
      <c r="K318" s="115"/>
      <c r="L318" s="115"/>
      <c r="M318" s="115"/>
      <c r="N318" s="115"/>
      <c r="O318" s="115"/>
      <c r="P318" s="188"/>
    </row>
    <row r="319" spans="1:22" ht="20.100000000000001" customHeight="1">
      <c r="B319" s="130"/>
      <c r="C319" s="108"/>
      <c r="D319" s="108"/>
      <c r="E319" s="108"/>
      <c r="F319" s="373"/>
      <c r="G319" s="21"/>
      <c r="H319" s="297" t="s">
        <v>479</v>
      </c>
      <c r="I319" s="115"/>
      <c r="J319" s="115"/>
      <c r="K319" s="115"/>
      <c r="L319" s="115"/>
      <c r="M319" s="115"/>
      <c r="N319" s="115"/>
      <c r="O319" s="115"/>
      <c r="P319" s="188"/>
      <c r="S319" s="22" t="str">
        <f>IF($F$317=MST!$CF$7,IF(AND($G$319="",$G$320="",$G$321=""),"未記入",""),"")</f>
        <v/>
      </c>
    </row>
    <row r="320" spans="1:22" ht="20.100000000000001" customHeight="1">
      <c r="B320" s="130"/>
      <c r="C320" s="108"/>
      <c r="D320" s="108"/>
      <c r="E320" s="108"/>
      <c r="F320" s="373"/>
      <c r="G320" s="21"/>
      <c r="H320" s="375" t="s">
        <v>480</v>
      </c>
      <c r="I320" s="241"/>
      <c r="J320" s="241"/>
      <c r="K320" s="241"/>
      <c r="L320" s="241"/>
      <c r="M320" s="241"/>
      <c r="N320" s="241"/>
      <c r="O320" s="241"/>
      <c r="P320" s="376"/>
      <c r="S320" s="38" t="str">
        <f>IF($F$317=MST!$CF$7,IF(AND($G$319="",$G$320="",$G$321=""),"未記入",""),"")</f>
        <v/>
      </c>
    </row>
    <row r="321" spans="2:20" ht="20.100000000000001" customHeight="1">
      <c r="B321" s="130"/>
      <c r="C321" s="108"/>
      <c r="D321" s="108"/>
      <c r="E321" s="108"/>
      <c r="F321" s="374"/>
      <c r="G321" s="21" t="s">
        <v>2504</v>
      </c>
      <c r="H321" s="297" t="s">
        <v>481</v>
      </c>
      <c r="I321" s="115"/>
      <c r="J321" s="115"/>
      <c r="K321" s="115"/>
      <c r="L321" s="115"/>
      <c r="M321" s="115"/>
      <c r="N321" s="115"/>
      <c r="O321" s="115"/>
      <c r="P321" s="188"/>
      <c r="S321" s="38" t="str">
        <f>IF($F$317=MST!$CF$7,IF(AND($G$319="",$G$320="",$G$321=""),"未記入",""),"")</f>
        <v/>
      </c>
    </row>
    <row r="322" spans="2:20" ht="20.100000000000001" customHeight="1">
      <c r="B322" s="314" t="s">
        <v>198</v>
      </c>
      <c r="C322" s="306"/>
      <c r="D322" s="306"/>
      <c r="E322" s="306"/>
      <c r="F322" s="176" t="s">
        <v>2494</v>
      </c>
      <c r="G322" s="176"/>
      <c r="H322" s="176"/>
      <c r="I322" s="176"/>
      <c r="J322" s="176"/>
      <c r="K322" s="176"/>
      <c r="L322" s="176"/>
      <c r="M322" s="176"/>
      <c r="N322" s="176"/>
      <c r="O322" s="112"/>
      <c r="P322" s="147"/>
      <c r="S322" s="22" t="str">
        <f>IF(F322="","未記入","")</f>
        <v/>
      </c>
    </row>
    <row r="323" spans="2:20" ht="20.100000000000001" customHeight="1">
      <c r="B323" s="314" t="s">
        <v>199</v>
      </c>
      <c r="C323" s="306"/>
      <c r="D323" s="306"/>
      <c r="E323" s="306"/>
      <c r="F323" s="176" t="s">
        <v>2495</v>
      </c>
      <c r="G323" s="176"/>
      <c r="H323" s="176"/>
      <c r="I323" s="176"/>
      <c r="J323" s="176"/>
      <c r="K323" s="176"/>
      <c r="L323" s="176"/>
      <c r="M323" s="176"/>
      <c r="N323" s="176"/>
      <c r="O323" s="112"/>
      <c r="P323" s="147"/>
      <c r="S323" s="38" t="str">
        <f>IF(F323="","未記入","")</f>
        <v/>
      </c>
    </row>
    <row r="324" spans="2:20" ht="20.100000000000001" customHeight="1">
      <c r="B324" s="209" t="s">
        <v>200</v>
      </c>
      <c r="C324" s="210"/>
      <c r="D324" s="210"/>
      <c r="E324" s="211"/>
      <c r="F324" s="176" t="s">
        <v>2505</v>
      </c>
      <c r="G324" s="176"/>
      <c r="H324" s="176"/>
      <c r="I324" s="176"/>
      <c r="J324" s="176"/>
      <c r="K324" s="176"/>
      <c r="L324" s="176"/>
      <c r="M324" s="176"/>
      <c r="N324" s="176"/>
      <c r="O324" s="112"/>
      <c r="P324" s="147"/>
      <c r="S324" s="38" t="str">
        <f>IF(F324="","未記入","")</f>
        <v/>
      </c>
    </row>
    <row r="325" spans="2:20" ht="20.100000000000001" customHeight="1">
      <c r="B325" s="212"/>
      <c r="C325" s="213"/>
      <c r="D325" s="213"/>
      <c r="E325" s="214"/>
      <c r="F325" s="387" t="s">
        <v>458</v>
      </c>
      <c r="G325" s="388"/>
      <c r="H325" s="388"/>
      <c r="I325" s="388"/>
      <c r="J325" s="388"/>
      <c r="K325" s="388"/>
      <c r="L325" s="388"/>
      <c r="M325" s="388"/>
      <c r="N325" s="388"/>
      <c r="O325" s="388"/>
      <c r="P325" s="389"/>
    </row>
    <row r="326" spans="2:20" ht="20.100000000000001" customHeight="1">
      <c r="B326" s="243"/>
      <c r="C326" s="248"/>
      <c r="D326" s="248"/>
      <c r="E326" s="244"/>
      <c r="F326" s="67"/>
      <c r="G326" s="390" t="s">
        <v>460</v>
      </c>
      <c r="H326" s="391"/>
      <c r="I326" s="391"/>
      <c r="J326" s="113"/>
      <c r="K326" s="113"/>
      <c r="L326" s="113"/>
      <c r="M326" s="115" t="s">
        <v>459</v>
      </c>
      <c r="N326" s="115"/>
      <c r="O326" s="115"/>
      <c r="P326" s="188"/>
      <c r="S326" s="22" t="str">
        <f>IF(F324=MST!CI6,IF(J326="","未記入",""),"")</f>
        <v/>
      </c>
    </row>
    <row r="327" spans="2:20" ht="60" customHeight="1">
      <c r="B327" s="315" t="s">
        <v>201</v>
      </c>
      <c r="C327" s="108"/>
      <c r="D327" s="108" t="s">
        <v>202</v>
      </c>
      <c r="E327" s="108"/>
      <c r="F327" s="101" t="s">
        <v>2521</v>
      </c>
      <c r="G327" s="102"/>
      <c r="H327" s="102"/>
      <c r="I327" s="102"/>
      <c r="J327" s="102"/>
      <c r="K327" s="102"/>
      <c r="L327" s="102"/>
      <c r="M327" s="102"/>
      <c r="N327" s="102"/>
      <c r="O327" s="103"/>
      <c r="P327" s="104"/>
      <c r="S327" s="22" t="str">
        <f>IF($F$327="","未記入","")</f>
        <v/>
      </c>
    </row>
    <row r="328" spans="2:20" ht="60" customHeight="1" thickBot="1">
      <c r="B328" s="258"/>
      <c r="C328" s="165"/>
      <c r="D328" s="165" t="s">
        <v>203</v>
      </c>
      <c r="E328" s="165"/>
      <c r="F328" s="259" t="s">
        <v>2522</v>
      </c>
      <c r="G328" s="260"/>
      <c r="H328" s="260"/>
      <c r="I328" s="260"/>
      <c r="J328" s="260"/>
      <c r="K328" s="260"/>
      <c r="L328" s="260"/>
      <c r="M328" s="260"/>
      <c r="N328" s="260"/>
      <c r="O328" s="261"/>
      <c r="P328" s="26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80"/>
      <c r="C331" s="381"/>
      <c r="D331" s="381"/>
      <c r="E331" s="381"/>
      <c r="F331" s="381"/>
      <c r="G331" s="381"/>
      <c r="H331" s="382"/>
      <c r="I331" s="383" t="s">
        <v>205</v>
      </c>
      <c r="J331" s="384"/>
      <c r="K331" s="384"/>
      <c r="L331" s="385"/>
      <c r="M331" s="383" t="s">
        <v>206</v>
      </c>
      <c r="N331" s="384"/>
      <c r="O331" s="384"/>
      <c r="P331" s="386"/>
    </row>
    <row r="332" spans="2:20" ht="20.100000000000001" customHeight="1">
      <c r="B332" s="130" t="s">
        <v>207</v>
      </c>
      <c r="C332" s="108"/>
      <c r="D332" s="108"/>
      <c r="E332" s="224" t="s">
        <v>214</v>
      </c>
      <c r="F332" s="115"/>
      <c r="G332" s="115"/>
      <c r="H332" s="116"/>
      <c r="I332" s="176" t="s">
        <v>262</v>
      </c>
      <c r="J332" s="176"/>
      <c r="K332" s="176"/>
      <c r="L332" s="176"/>
      <c r="M332" s="112" t="s">
        <v>257</v>
      </c>
      <c r="N332" s="113"/>
      <c r="O332" s="113"/>
      <c r="P332" s="117"/>
    </row>
    <row r="333" spans="2:20" ht="20.100000000000001" customHeight="1">
      <c r="B333" s="130"/>
      <c r="C333" s="108"/>
      <c r="D333" s="108"/>
      <c r="E333" s="224" t="s">
        <v>215</v>
      </c>
      <c r="F333" s="115"/>
      <c r="G333" s="115"/>
      <c r="H333" s="116"/>
      <c r="I333" s="112">
        <v>83</v>
      </c>
      <c r="J333" s="113"/>
      <c r="K333" s="113"/>
      <c r="L333" s="68" t="s">
        <v>498</v>
      </c>
      <c r="M333" s="112">
        <v>66</v>
      </c>
      <c r="N333" s="113"/>
      <c r="O333" s="113"/>
      <c r="P333" s="53" t="s">
        <v>498</v>
      </c>
    </row>
    <row r="334" spans="2:20" ht="20.100000000000001" customHeight="1">
      <c r="B334" s="130" t="s">
        <v>45</v>
      </c>
      <c r="C334" s="108"/>
      <c r="D334" s="108"/>
      <c r="E334" s="224" t="s">
        <v>216</v>
      </c>
      <c r="F334" s="115"/>
      <c r="G334" s="115"/>
      <c r="H334" s="116"/>
      <c r="I334" s="112">
        <v>14.9</v>
      </c>
      <c r="J334" s="113"/>
      <c r="K334" s="113"/>
      <c r="L334" s="68" t="s">
        <v>490</v>
      </c>
      <c r="M334" s="112">
        <v>14.9</v>
      </c>
      <c r="N334" s="113"/>
      <c r="O334" s="113"/>
      <c r="P334" s="53" t="s">
        <v>490</v>
      </c>
    </row>
    <row r="335" spans="2:20" ht="20.100000000000001" customHeight="1">
      <c r="B335" s="130"/>
      <c r="C335" s="108"/>
      <c r="D335" s="108"/>
      <c r="E335" s="224" t="s">
        <v>217</v>
      </c>
      <c r="F335" s="115"/>
      <c r="G335" s="115"/>
      <c r="H335" s="116"/>
      <c r="I335" s="176" t="s">
        <v>2385</v>
      </c>
      <c r="J335" s="176"/>
      <c r="K335" s="176"/>
      <c r="L335" s="176"/>
      <c r="M335" s="147" t="s">
        <v>2385</v>
      </c>
      <c r="N335" s="148"/>
      <c r="O335" s="148"/>
      <c r="P335" s="148"/>
      <c r="Q335" s="19"/>
    </row>
    <row r="336" spans="2:20" ht="20.100000000000001" customHeight="1">
      <c r="B336" s="130"/>
      <c r="C336" s="108"/>
      <c r="D336" s="108"/>
      <c r="E336" s="224" t="s">
        <v>58</v>
      </c>
      <c r="F336" s="115"/>
      <c r="G336" s="115"/>
      <c r="H336" s="116"/>
      <c r="I336" s="176" t="s">
        <v>2385</v>
      </c>
      <c r="J336" s="176"/>
      <c r="K336" s="176"/>
      <c r="L336" s="176"/>
      <c r="M336" s="147" t="s">
        <v>2385</v>
      </c>
      <c r="N336" s="148"/>
      <c r="O336" s="148"/>
      <c r="P336" s="148"/>
      <c r="Q336" s="19"/>
    </row>
    <row r="337" spans="2:20" ht="20.100000000000001" customHeight="1">
      <c r="B337" s="130"/>
      <c r="C337" s="108"/>
      <c r="D337" s="108"/>
      <c r="E337" s="224" t="s">
        <v>218</v>
      </c>
      <c r="F337" s="115"/>
      <c r="G337" s="115"/>
      <c r="H337" s="116"/>
      <c r="I337" s="176" t="s">
        <v>2385</v>
      </c>
      <c r="J337" s="176"/>
      <c r="K337" s="176"/>
      <c r="L337" s="176"/>
      <c r="M337" s="147" t="s">
        <v>2385</v>
      </c>
      <c r="N337" s="148"/>
      <c r="O337" s="148"/>
      <c r="P337" s="148"/>
      <c r="Q337" s="19"/>
    </row>
    <row r="338" spans="2:20" ht="20.100000000000001" customHeight="1">
      <c r="B338" s="209" t="s">
        <v>208</v>
      </c>
      <c r="C338" s="210"/>
      <c r="D338" s="211"/>
      <c r="E338" s="224" t="s">
        <v>219</v>
      </c>
      <c r="F338" s="115"/>
      <c r="G338" s="115"/>
      <c r="H338" s="116"/>
      <c r="I338" s="112">
        <v>0</v>
      </c>
      <c r="J338" s="113"/>
      <c r="K338" s="113"/>
      <c r="L338" s="63" t="s">
        <v>499</v>
      </c>
      <c r="M338" s="112">
        <v>0</v>
      </c>
      <c r="N338" s="113"/>
      <c r="O338" s="113"/>
      <c r="P338" s="50" t="s">
        <v>499</v>
      </c>
    </row>
    <row r="339" spans="2:20" ht="20.100000000000001" customHeight="1">
      <c r="B339" s="243"/>
      <c r="C339" s="248"/>
      <c r="D339" s="244"/>
      <c r="E339" s="224" t="s">
        <v>220</v>
      </c>
      <c r="F339" s="115"/>
      <c r="G339" s="115"/>
      <c r="H339" s="116"/>
      <c r="I339" s="112">
        <v>0</v>
      </c>
      <c r="J339" s="113"/>
      <c r="K339" s="113"/>
      <c r="L339" s="63" t="s">
        <v>499</v>
      </c>
      <c r="M339" s="112">
        <v>0</v>
      </c>
      <c r="N339" s="113"/>
      <c r="O339" s="113"/>
      <c r="P339" s="50" t="s">
        <v>499</v>
      </c>
    </row>
    <row r="340" spans="2:20" ht="20.100000000000001" customHeight="1">
      <c r="B340" s="92" t="s">
        <v>209</v>
      </c>
      <c r="C340" s="93"/>
      <c r="D340" s="93"/>
      <c r="E340" s="93"/>
      <c r="F340" s="93"/>
      <c r="G340" s="93"/>
      <c r="H340" s="94"/>
      <c r="I340" s="112">
        <v>92000</v>
      </c>
      <c r="J340" s="113"/>
      <c r="K340" s="113"/>
      <c r="L340" s="63" t="s">
        <v>499</v>
      </c>
      <c r="M340" s="112">
        <v>92000</v>
      </c>
      <c r="N340" s="113"/>
      <c r="O340" s="113"/>
      <c r="P340" s="50" t="s">
        <v>499</v>
      </c>
    </row>
    <row r="341" spans="2:20" ht="20.100000000000001" customHeight="1">
      <c r="B341" s="392"/>
      <c r="C341" s="224" t="s">
        <v>210</v>
      </c>
      <c r="D341" s="115"/>
      <c r="E341" s="115"/>
      <c r="F341" s="115"/>
      <c r="G341" s="115"/>
      <c r="H341" s="116"/>
      <c r="I341" s="112">
        <v>28000</v>
      </c>
      <c r="J341" s="113"/>
      <c r="K341" s="113"/>
      <c r="L341" s="63" t="s">
        <v>499</v>
      </c>
      <c r="M341" s="112">
        <v>28000</v>
      </c>
      <c r="N341" s="113"/>
      <c r="O341" s="113"/>
      <c r="P341" s="50" t="s">
        <v>499</v>
      </c>
    </row>
    <row r="342" spans="2:20" ht="20.100000000000001" customHeight="1">
      <c r="B342" s="130"/>
      <c r="C342" s="393" t="s">
        <v>212</v>
      </c>
      <c r="D342" s="240" t="s">
        <v>211</v>
      </c>
      <c r="E342" s="241"/>
      <c r="F342" s="241"/>
      <c r="G342" s="241"/>
      <c r="H342" s="242"/>
      <c r="I342" s="112">
        <v>0</v>
      </c>
      <c r="J342" s="113"/>
      <c r="K342" s="113"/>
      <c r="L342" s="63" t="s">
        <v>499</v>
      </c>
      <c r="M342" s="112">
        <v>0</v>
      </c>
      <c r="N342" s="113"/>
      <c r="O342" s="113"/>
      <c r="P342" s="50" t="s">
        <v>499</v>
      </c>
    </row>
    <row r="343" spans="2:20" ht="20.100000000000001" customHeight="1">
      <c r="B343" s="130"/>
      <c r="C343" s="393"/>
      <c r="D343" s="393" t="s">
        <v>213</v>
      </c>
      <c r="E343" s="224" t="s">
        <v>221</v>
      </c>
      <c r="F343" s="115"/>
      <c r="G343" s="115"/>
      <c r="H343" s="116"/>
      <c r="I343" s="112">
        <v>39000</v>
      </c>
      <c r="J343" s="113"/>
      <c r="K343" s="113"/>
      <c r="L343" s="63" t="s">
        <v>499</v>
      </c>
      <c r="M343" s="112">
        <v>39000</v>
      </c>
      <c r="N343" s="113"/>
      <c r="O343" s="113"/>
      <c r="P343" s="50" t="s">
        <v>499</v>
      </c>
    </row>
    <row r="344" spans="2:20" ht="20.100000000000001" customHeight="1">
      <c r="B344" s="130"/>
      <c r="C344" s="393"/>
      <c r="D344" s="393"/>
      <c r="E344" s="224" t="s">
        <v>222</v>
      </c>
      <c r="F344" s="115"/>
      <c r="G344" s="115"/>
      <c r="H344" s="116"/>
      <c r="I344" s="112">
        <v>25000</v>
      </c>
      <c r="J344" s="113"/>
      <c r="K344" s="113"/>
      <c r="L344" s="63" t="s">
        <v>499</v>
      </c>
      <c r="M344" s="112">
        <v>25000</v>
      </c>
      <c r="N344" s="113"/>
      <c r="O344" s="113"/>
      <c r="P344" s="50" t="s">
        <v>499</v>
      </c>
    </row>
    <row r="345" spans="2:20" ht="20.100000000000001" customHeight="1">
      <c r="B345" s="130"/>
      <c r="C345" s="393"/>
      <c r="D345" s="393"/>
      <c r="E345" s="224" t="s">
        <v>223</v>
      </c>
      <c r="F345" s="115"/>
      <c r="G345" s="115"/>
      <c r="H345" s="116"/>
      <c r="I345" s="112">
        <v>0</v>
      </c>
      <c r="J345" s="113"/>
      <c r="K345" s="113"/>
      <c r="L345" s="63" t="s">
        <v>499</v>
      </c>
      <c r="M345" s="112">
        <v>0</v>
      </c>
      <c r="N345" s="113"/>
      <c r="O345" s="113"/>
      <c r="P345" s="50" t="s">
        <v>499</v>
      </c>
    </row>
    <row r="346" spans="2:20" ht="20.100000000000001" customHeight="1">
      <c r="B346" s="130"/>
      <c r="C346" s="393"/>
      <c r="D346" s="393"/>
      <c r="E346" s="224" t="s">
        <v>224</v>
      </c>
      <c r="F346" s="115"/>
      <c r="G346" s="115"/>
      <c r="H346" s="116"/>
      <c r="I346" s="112">
        <v>0</v>
      </c>
      <c r="J346" s="113"/>
      <c r="K346" s="113"/>
      <c r="L346" s="63" t="s">
        <v>499</v>
      </c>
      <c r="M346" s="112">
        <v>0</v>
      </c>
      <c r="N346" s="113"/>
      <c r="O346" s="113"/>
      <c r="P346" s="50" t="s">
        <v>499</v>
      </c>
    </row>
    <row r="347" spans="2:20" ht="20.100000000000001" customHeight="1">
      <c r="B347" s="130"/>
      <c r="C347" s="393"/>
      <c r="D347" s="393"/>
      <c r="E347" s="224" t="s">
        <v>71</v>
      </c>
      <c r="F347" s="115"/>
      <c r="G347" s="115"/>
      <c r="H347" s="116"/>
      <c r="I347" s="112">
        <v>0</v>
      </c>
      <c r="J347" s="113"/>
      <c r="K347" s="113"/>
      <c r="L347" s="63" t="s">
        <v>499</v>
      </c>
      <c r="M347" s="112">
        <v>0</v>
      </c>
      <c r="N347" s="113"/>
      <c r="O347" s="113"/>
      <c r="P347" s="50" t="s">
        <v>499</v>
      </c>
    </row>
    <row r="348" spans="2:20" ht="20.100000000000001" customHeight="1">
      <c r="B348" s="394" t="s">
        <v>225</v>
      </c>
      <c r="C348" s="395"/>
      <c r="D348" s="395"/>
      <c r="E348" s="395"/>
      <c r="F348" s="395"/>
      <c r="G348" s="395"/>
      <c r="H348" s="395"/>
      <c r="I348" s="395"/>
      <c r="J348" s="395"/>
      <c r="K348" s="395"/>
      <c r="L348" s="395"/>
      <c r="M348" s="395"/>
      <c r="N348" s="395"/>
      <c r="O348" s="395"/>
      <c r="P348" s="396"/>
    </row>
    <row r="349" spans="2:20" ht="20.100000000000001" customHeight="1">
      <c r="B349" s="397" t="s">
        <v>2476</v>
      </c>
      <c r="C349" s="398"/>
      <c r="D349" s="398"/>
      <c r="E349" s="398"/>
      <c r="F349" s="398"/>
      <c r="G349" s="398"/>
      <c r="H349" s="398"/>
      <c r="I349" s="398"/>
      <c r="J349" s="398"/>
      <c r="K349" s="398"/>
      <c r="L349" s="398"/>
      <c r="M349" s="398"/>
      <c r="N349" s="398"/>
      <c r="O349" s="398"/>
      <c r="P349" s="399"/>
    </row>
    <row r="350" spans="2:20" ht="20.100000000000001" customHeight="1" thickBot="1">
      <c r="B350" s="400" t="s">
        <v>2477</v>
      </c>
      <c r="C350" s="401"/>
      <c r="D350" s="401"/>
      <c r="E350" s="401"/>
      <c r="F350" s="401"/>
      <c r="G350" s="401"/>
      <c r="H350" s="401"/>
      <c r="I350" s="401"/>
      <c r="J350" s="401"/>
      <c r="K350" s="401"/>
      <c r="L350" s="401"/>
      <c r="M350" s="401"/>
      <c r="N350" s="401"/>
      <c r="O350" s="401"/>
      <c r="P350" s="402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406" t="s">
        <v>227</v>
      </c>
      <c r="C353" s="407"/>
      <c r="D353" s="407"/>
      <c r="E353" s="407"/>
      <c r="F353" s="407"/>
      <c r="G353" s="407" t="s">
        <v>228</v>
      </c>
      <c r="H353" s="407"/>
      <c r="I353" s="407"/>
      <c r="J353" s="407"/>
      <c r="K353" s="407"/>
      <c r="L353" s="407"/>
      <c r="M353" s="407"/>
      <c r="N353" s="407"/>
      <c r="O353" s="383"/>
      <c r="P353" s="408"/>
    </row>
    <row r="354" spans="2:20" ht="60" customHeight="1">
      <c r="B354" s="114" t="s">
        <v>210</v>
      </c>
      <c r="C354" s="115"/>
      <c r="D354" s="115"/>
      <c r="E354" s="115"/>
      <c r="F354" s="116"/>
      <c r="G354" s="151" t="s">
        <v>2541</v>
      </c>
      <c r="H354" s="227"/>
      <c r="I354" s="227"/>
      <c r="J354" s="227"/>
      <c r="K354" s="227"/>
      <c r="L354" s="227"/>
      <c r="M354" s="227"/>
      <c r="N354" s="227"/>
      <c r="O354" s="227"/>
      <c r="P354" s="228"/>
    </row>
    <row r="355" spans="2:20" ht="20.100000000000001" customHeight="1">
      <c r="B355" s="130" t="s">
        <v>220</v>
      </c>
      <c r="C355" s="108"/>
      <c r="D355" s="108"/>
      <c r="E355" s="108"/>
      <c r="F355" s="108"/>
      <c r="G355" s="390" t="s">
        <v>500</v>
      </c>
      <c r="H355" s="391"/>
      <c r="I355" s="113">
        <v>0</v>
      </c>
      <c r="J355" s="113"/>
      <c r="K355" s="115" t="s">
        <v>501</v>
      </c>
      <c r="L355" s="115"/>
      <c r="M355" s="115"/>
      <c r="N355" s="115"/>
      <c r="O355" s="115"/>
      <c r="P355" s="188"/>
    </row>
    <row r="356" spans="2:20" ht="60" customHeight="1">
      <c r="B356" s="405" t="s">
        <v>590</v>
      </c>
      <c r="C356" s="145"/>
      <c r="D356" s="145"/>
      <c r="E356" s="145"/>
      <c r="F356" s="146"/>
      <c r="G356" s="151" t="s">
        <v>2506</v>
      </c>
      <c r="H356" s="227"/>
      <c r="I356" s="227"/>
      <c r="J356" s="227"/>
      <c r="K356" s="227"/>
      <c r="L356" s="227"/>
      <c r="M356" s="227"/>
      <c r="N356" s="227"/>
      <c r="O356" s="227"/>
      <c r="P356" s="228"/>
    </row>
    <row r="357" spans="2:20" ht="60" customHeight="1">
      <c r="B357" s="114" t="s">
        <v>222</v>
      </c>
      <c r="C357" s="115"/>
      <c r="D357" s="115"/>
      <c r="E357" s="115"/>
      <c r="F357" s="116"/>
      <c r="G357" s="151" t="s">
        <v>2507</v>
      </c>
      <c r="H357" s="227"/>
      <c r="I357" s="227"/>
      <c r="J357" s="227"/>
      <c r="K357" s="227"/>
      <c r="L357" s="227"/>
      <c r="M357" s="227"/>
      <c r="N357" s="227"/>
      <c r="O357" s="227"/>
      <c r="P357" s="228"/>
    </row>
    <row r="358" spans="2:20" ht="60" customHeight="1">
      <c r="B358" s="114" t="s">
        <v>221</v>
      </c>
      <c r="C358" s="115"/>
      <c r="D358" s="115"/>
      <c r="E358" s="115"/>
      <c r="F358" s="116"/>
      <c r="G358" s="151" t="s">
        <v>2542</v>
      </c>
      <c r="H358" s="227"/>
      <c r="I358" s="227"/>
      <c r="J358" s="227"/>
      <c r="K358" s="227"/>
      <c r="L358" s="227"/>
      <c r="M358" s="227"/>
      <c r="N358" s="227"/>
      <c r="O358" s="227"/>
      <c r="P358" s="228"/>
    </row>
    <row r="359" spans="2:20" ht="60" customHeight="1">
      <c r="B359" s="114" t="s">
        <v>224</v>
      </c>
      <c r="C359" s="115"/>
      <c r="D359" s="115"/>
      <c r="E359" s="115"/>
      <c r="F359" s="116"/>
      <c r="G359" s="151" t="s">
        <v>2543</v>
      </c>
      <c r="H359" s="227"/>
      <c r="I359" s="227"/>
      <c r="J359" s="227"/>
      <c r="K359" s="227"/>
      <c r="L359" s="227"/>
      <c r="M359" s="227"/>
      <c r="N359" s="227"/>
      <c r="O359" s="227"/>
      <c r="P359" s="228"/>
    </row>
    <row r="360" spans="2:20" ht="20.100000000000001" customHeight="1">
      <c r="B360" s="209" t="s">
        <v>401</v>
      </c>
      <c r="C360" s="210"/>
      <c r="D360" s="210"/>
      <c r="E360" s="210"/>
      <c r="F360" s="211"/>
      <c r="G360" s="131" t="s">
        <v>229</v>
      </c>
      <c r="H360" s="93"/>
      <c r="I360" s="93"/>
      <c r="J360" s="93"/>
      <c r="K360" s="93"/>
      <c r="L360" s="93"/>
      <c r="M360" s="93"/>
      <c r="N360" s="93"/>
      <c r="O360" s="93"/>
      <c r="P360" s="206"/>
    </row>
    <row r="361" spans="2:20" ht="20.100000000000001" customHeight="1">
      <c r="B361" s="243"/>
      <c r="C361" s="248"/>
      <c r="D361" s="248"/>
      <c r="E361" s="248"/>
      <c r="F361" s="244"/>
      <c r="G361" s="194"/>
      <c r="H361" s="96"/>
      <c r="I361" s="96"/>
      <c r="J361" s="96"/>
      <c r="K361" s="96"/>
      <c r="L361" s="96"/>
      <c r="M361" s="96"/>
      <c r="N361" s="96"/>
      <c r="O361" s="96"/>
      <c r="P361" s="404"/>
    </row>
    <row r="362" spans="2:20" ht="60" customHeight="1" thickBot="1">
      <c r="B362" s="317" t="s">
        <v>402</v>
      </c>
      <c r="C362" s="309"/>
      <c r="D362" s="309"/>
      <c r="E362" s="309"/>
      <c r="F362" s="310"/>
      <c r="G362" s="311" t="s">
        <v>2508</v>
      </c>
      <c r="H362" s="312"/>
      <c r="I362" s="312"/>
      <c r="J362" s="312"/>
      <c r="K362" s="312"/>
      <c r="L362" s="312"/>
      <c r="M362" s="312"/>
      <c r="N362" s="312"/>
      <c r="O362" s="312"/>
      <c r="P362" s="31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403" t="s">
        <v>227</v>
      </c>
      <c r="C366" s="384"/>
      <c r="D366" s="384"/>
      <c r="E366" s="384"/>
      <c r="F366" s="384"/>
      <c r="G366" s="384"/>
      <c r="H366" s="384"/>
      <c r="I366" s="384"/>
      <c r="J366" s="383" t="s">
        <v>232</v>
      </c>
      <c r="K366" s="384"/>
      <c r="L366" s="384"/>
      <c r="M366" s="384"/>
      <c r="N366" s="384"/>
      <c r="O366" s="384"/>
      <c r="P366" s="386"/>
    </row>
    <row r="367" spans="2:20" ht="60" customHeight="1">
      <c r="B367" s="114" t="s">
        <v>587</v>
      </c>
      <c r="C367" s="115"/>
      <c r="D367" s="115"/>
      <c r="E367" s="115"/>
      <c r="F367" s="115"/>
      <c r="G367" s="115"/>
      <c r="H367" s="115"/>
      <c r="I367" s="116"/>
      <c r="J367" s="151"/>
      <c r="K367" s="227"/>
      <c r="L367" s="227"/>
      <c r="M367" s="227"/>
      <c r="N367" s="227"/>
      <c r="O367" s="227"/>
      <c r="P367" s="228"/>
    </row>
    <row r="368" spans="2:20" ht="60" customHeight="1">
      <c r="B368" s="209" t="s">
        <v>588</v>
      </c>
      <c r="C368" s="210"/>
      <c r="D368" s="210"/>
      <c r="E368" s="210"/>
      <c r="F368" s="210"/>
      <c r="G368" s="210"/>
      <c r="H368" s="210"/>
      <c r="I368" s="211"/>
      <c r="J368" s="195"/>
      <c r="K368" s="410"/>
      <c r="L368" s="410"/>
      <c r="M368" s="410"/>
      <c r="N368" s="410"/>
      <c r="O368" s="410"/>
      <c r="P368" s="411"/>
    </row>
    <row r="369" spans="2:20" ht="60" customHeight="1">
      <c r="B369" s="243"/>
      <c r="C369" s="248"/>
      <c r="D369" s="248"/>
      <c r="E369" s="248"/>
      <c r="F369" s="248"/>
      <c r="G369" s="248"/>
      <c r="H369" s="248"/>
      <c r="I369" s="244"/>
      <c r="J369" s="412"/>
      <c r="K369" s="136"/>
      <c r="L369" s="136"/>
      <c r="M369" s="136"/>
      <c r="N369" s="136"/>
      <c r="O369" s="136"/>
      <c r="P369" s="137"/>
    </row>
    <row r="370" spans="2:20" ht="20.100000000000001" customHeight="1" thickBot="1">
      <c r="B370" s="317" t="s">
        <v>233</v>
      </c>
      <c r="C370" s="309"/>
      <c r="D370" s="309"/>
      <c r="E370" s="309"/>
      <c r="F370" s="309"/>
      <c r="G370" s="309"/>
      <c r="H370" s="309"/>
      <c r="I370" s="309"/>
      <c r="J370" s="309"/>
      <c r="K370" s="309"/>
      <c r="L370" s="309"/>
      <c r="M370" s="309"/>
      <c r="N370" s="309"/>
      <c r="O370" s="309"/>
      <c r="P370" s="413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201" t="s">
        <v>228</v>
      </c>
      <c r="C373" s="202"/>
      <c r="D373" s="202"/>
      <c r="E373" s="202"/>
      <c r="F373" s="202"/>
      <c r="G373" s="202"/>
      <c r="H373" s="202"/>
      <c r="I373" s="202"/>
      <c r="J373" s="263"/>
      <c r="K373" s="264"/>
      <c r="L373" s="264"/>
      <c r="M373" s="264"/>
      <c r="N373" s="264"/>
      <c r="O373" s="265"/>
      <c r="P373" s="266"/>
    </row>
    <row r="374" spans="2:20" ht="20.100000000000001" customHeight="1">
      <c r="B374" s="130" t="s">
        <v>403</v>
      </c>
      <c r="C374" s="108"/>
      <c r="D374" s="108"/>
      <c r="E374" s="108"/>
      <c r="F374" s="108"/>
      <c r="G374" s="108"/>
      <c r="H374" s="108"/>
      <c r="I374" s="108"/>
      <c r="J374" s="139"/>
      <c r="K374" s="113"/>
      <c r="L374" s="113"/>
      <c r="M374" s="113"/>
      <c r="N374" s="113"/>
      <c r="O374" s="113"/>
      <c r="P374" s="50" t="s">
        <v>494</v>
      </c>
    </row>
    <row r="375" spans="2:20" ht="60" customHeight="1">
      <c r="B375" s="130" t="s">
        <v>235</v>
      </c>
      <c r="C375" s="108"/>
      <c r="D375" s="108"/>
      <c r="E375" s="108"/>
      <c r="F375" s="108"/>
      <c r="G375" s="108"/>
      <c r="H375" s="108"/>
      <c r="I375" s="108"/>
      <c r="J375" s="98" t="s">
        <v>240</v>
      </c>
      <c r="K375" s="99"/>
      <c r="L375" s="99"/>
      <c r="M375" s="99"/>
      <c r="N375" s="99"/>
      <c r="O375" s="99"/>
      <c r="P375" s="100"/>
    </row>
    <row r="376" spans="2:20" ht="20.100000000000001" customHeight="1">
      <c r="B376" s="315" t="s">
        <v>236</v>
      </c>
      <c r="C376" s="307"/>
      <c r="D376" s="307"/>
      <c r="E376" s="307"/>
      <c r="F376" s="307"/>
      <c r="G376" s="307"/>
      <c r="H376" s="307"/>
      <c r="I376" s="307"/>
      <c r="J376" s="409"/>
      <c r="K376" s="249"/>
      <c r="L376" s="249"/>
      <c r="M376" s="249"/>
      <c r="N376" s="249"/>
      <c r="O376" s="249"/>
      <c r="P376" s="206" t="s">
        <v>499</v>
      </c>
    </row>
    <row r="377" spans="2:20" ht="20.100000000000001" customHeight="1">
      <c r="B377" s="315"/>
      <c r="C377" s="307"/>
      <c r="D377" s="307"/>
      <c r="E377" s="307"/>
      <c r="F377" s="307"/>
      <c r="G377" s="307"/>
      <c r="H377" s="307"/>
      <c r="I377" s="307"/>
      <c r="J377" s="235"/>
      <c r="K377" s="251"/>
      <c r="L377" s="251"/>
      <c r="M377" s="251"/>
      <c r="N377" s="251"/>
      <c r="O377" s="251"/>
      <c r="P377" s="404"/>
    </row>
    <row r="378" spans="2:20" ht="20.100000000000001" customHeight="1">
      <c r="B378" s="130" t="s">
        <v>237</v>
      </c>
      <c r="C378" s="108"/>
      <c r="D378" s="108"/>
      <c r="E378" s="108"/>
      <c r="F378" s="108"/>
      <c r="G378" s="108"/>
      <c r="H378" s="108"/>
      <c r="I378" s="108"/>
      <c r="J378" s="139"/>
      <c r="K378" s="113"/>
      <c r="L378" s="113"/>
      <c r="M378" s="113"/>
      <c r="N378" s="113"/>
      <c r="O378" s="113"/>
      <c r="P378" s="50" t="s">
        <v>502</v>
      </c>
    </row>
    <row r="379" spans="2:20" ht="60" customHeight="1">
      <c r="B379" s="315" t="s">
        <v>238</v>
      </c>
      <c r="C379" s="307"/>
      <c r="D379" s="108" t="s">
        <v>241</v>
      </c>
      <c r="E379" s="108"/>
      <c r="F379" s="108"/>
      <c r="G379" s="108"/>
      <c r="H379" s="108"/>
      <c r="I379" s="108"/>
      <c r="J379" s="101"/>
      <c r="K379" s="102"/>
      <c r="L379" s="102"/>
      <c r="M379" s="102"/>
      <c r="N379" s="102"/>
      <c r="O379" s="103"/>
      <c r="P379" s="104"/>
    </row>
    <row r="380" spans="2:20" ht="60" customHeight="1">
      <c r="B380" s="315"/>
      <c r="C380" s="307"/>
      <c r="D380" s="108" t="s">
        <v>242</v>
      </c>
      <c r="E380" s="108"/>
      <c r="F380" s="108"/>
      <c r="G380" s="108"/>
      <c r="H380" s="108"/>
      <c r="I380" s="108"/>
      <c r="J380" s="101"/>
      <c r="K380" s="102"/>
      <c r="L380" s="102"/>
      <c r="M380" s="102"/>
      <c r="N380" s="102"/>
      <c r="O380" s="103"/>
      <c r="P380" s="104"/>
    </row>
    <row r="381" spans="2:20" ht="39.950000000000003" customHeight="1">
      <c r="B381" s="315" t="s">
        <v>239</v>
      </c>
      <c r="C381" s="307"/>
      <c r="D381" s="112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3"/>
      <c r="P381" s="117"/>
    </row>
    <row r="382" spans="2:20" ht="20.100000000000001" customHeight="1">
      <c r="B382" s="315"/>
      <c r="C382" s="307"/>
      <c r="D382" s="414" t="s">
        <v>461</v>
      </c>
      <c r="E382" s="241"/>
      <c r="F382" s="241"/>
      <c r="G382" s="241"/>
      <c r="H382" s="241"/>
      <c r="I382" s="241"/>
      <c r="J382" s="241"/>
      <c r="K382" s="241"/>
      <c r="L382" s="241"/>
      <c r="M382" s="241"/>
      <c r="N382" s="241"/>
      <c r="O382" s="241"/>
      <c r="P382" s="376"/>
    </row>
    <row r="383" spans="2:20" ht="60" customHeight="1" thickBot="1">
      <c r="B383" s="316"/>
      <c r="C383" s="308"/>
      <c r="D383" s="55"/>
      <c r="E383" s="415" t="s">
        <v>5</v>
      </c>
      <c r="F383" s="416"/>
      <c r="G383" s="417"/>
      <c r="H383" s="312"/>
      <c r="I383" s="312"/>
      <c r="J383" s="312"/>
      <c r="K383" s="312"/>
      <c r="L383" s="312"/>
      <c r="M383" s="312"/>
      <c r="N383" s="312"/>
      <c r="O383" s="312"/>
      <c r="P383" s="31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168" t="s">
        <v>245</v>
      </c>
      <c r="C387" s="170"/>
      <c r="D387" s="202" t="s">
        <v>249</v>
      </c>
      <c r="E387" s="202"/>
      <c r="F387" s="202"/>
      <c r="G387" s="202"/>
      <c r="H387" s="124">
        <v>15</v>
      </c>
      <c r="I387" s="125"/>
      <c r="J387" s="125"/>
      <c r="K387" s="125"/>
      <c r="L387" s="125"/>
      <c r="M387" s="125"/>
      <c r="N387" s="125"/>
      <c r="O387" s="125"/>
      <c r="P387" s="62" t="s">
        <v>495</v>
      </c>
    </row>
    <row r="388" spans="1:20" ht="20.100000000000001" customHeight="1">
      <c r="B388" s="95"/>
      <c r="C388" s="97"/>
      <c r="D388" s="108" t="s">
        <v>250</v>
      </c>
      <c r="E388" s="108"/>
      <c r="F388" s="108"/>
      <c r="G388" s="108"/>
      <c r="H388" s="112">
        <v>14</v>
      </c>
      <c r="I388" s="113"/>
      <c r="J388" s="113"/>
      <c r="K388" s="113"/>
      <c r="L388" s="113"/>
      <c r="M388" s="113"/>
      <c r="N388" s="113"/>
      <c r="O388" s="113"/>
      <c r="P388" s="50" t="s">
        <v>497</v>
      </c>
    </row>
    <row r="389" spans="1:20" ht="20.100000000000001" customHeight="1">
      <c r="B389" s="130" t="s">
        <v>246</v>
      </c>
      <c r="C389" s="108"/>
      <c r="D389" s="108" t="s">
        <v>251</v>
      </c>
      <c r="E389" s="108"/>
      <c r="F389" s="108"/>
      <c r="G389" s="108"/>
      <c r="H389" s="112">
        <v>4</v>
      </c>
      <c r="I389" s="113"/>
      <c r="J389" s="113"/>
      <c r="K389" s="113"/>
      <c r="L389" s="113"/>
      <c r="M389" s="113"/>
      <c r="N389" s="113"/>
      <c r="O389" s="113"/>
      <c r="P389" s="50" t="s">
        <v>497</v>
      </c>
    </row>
    <row r="390" spans="1:20" ht="20.100000000000001" customHeight="1">
      <c r="B390" s="130"/>
      <c r="C390" s="108"/>
      <c r="D390" s="108" t="s">
        <v>252</v>
      </c>
      <c r="E390" s="108"/>
      <c r="F390" s="108"/>
      <c r="G390" s="108"/>
      <c r="H390" s="112">
        <v>5</v>
      </c>
      <c r="I390" s="113"/>
      <c r="J390" s="113"/>
      <c r="K390" s="113"/>
      <c r="L390" s="113"/>
      <c r="M390" s="113"/>
      <c r="N390" s="113"/>
      <c r="O390" s="113"/>
      <c r="P390" s="50" t="s">
        <v>497</v>
      </c>
    </row>
    <row r="391" spans="1:20" ht="20.100000000000001" customHeight="1">
      <c r="B391" s="130"/>
      <c r="C391" s="108"/>
      <c r="D391" s="108" t="s">
        <v>253</v>
      </c>
      <c r="E391" s="108"/>
      <c r="F391" s="108"/>
      <c r="G391" s="108"/>
      <c r="H391" s="112">
        <v>9</v>
      </c>
      <c r="I391" s="113"/>
      <c r="J391" s="113"/>
      <c r="K391" s="113"/>
      <c r="L391" s="113"/>
      <c r="M391" s="113"/>
      <c r="N391" s="113"/>
      <c r="O391" s="113"/>
      <c r="P391" s="50" t="s">
        <v>497</v>
      </c>
    </row>
    <row r="392" spans="1:20" ht="20.100000000000001" customHeight="1">
      <c r="B392" s="130"/>
      <c r="C392" s="108"/>
      <c r="D392" s="108" t="s">
        <v>254</v>
      </c>
      <c r="E392" s="108"/>
      <c r="F392" s="108"/>
      <c r="G392" s="108"/>
      <c r="H392" s="112">
        <v>11</v>
      </c>
      <c r="I392" s="113"/>
      <c r="J392" s="113"/>
      <c r="K392" s="113"/>
      <c r="L392" s="113"/>
      <c r="M392" s="113"/>
      <c r="N392" s="113"/>
      <c r="O392" s="113"/>
      <c r="P392" s="50" t="s">
        <v>497</v>
      </c>
    </row>
    <row r="393" spans="1:20" ht="20.100000000000001" customHeight="1">
      <c r="B393" s="418" t="s">
        <v>247</v>
      </c>
      <c r="C393" s="419"/>
      <c r="D393" s="108" t="s">
        <v>255</v>
      </c>
      <c r="E393" s="108"/>
      <c r="F393" s="108"/>
      <c r="G393" s="108"/>
      <c r="H393" s="112">
        <v>0</v>
      </c>
      <c r="I393" s="113"/>
      <c r="J393" s="113"/>
      <c r="K393" s="113"/>
      <c r="L393" s="113"/>
      <c r="M393" s="113"/>
      <c r="N393" s="113"/>
      <c r="O393" s="113"/>
      <c r="P393" s="50" t="s">
        <v>497</v>
      </c>
    </row>
    <row r="394" spans="1:20" ht="20.100000000000001" customHeight="1">
      <c r="B394" s="420"/>
      <c r="C394" s="421"/>
      <c r="D394" s="108" t="s">
        <v>256</v>
      </c>
      <c r="E394" s="108"/>
      <c r="F394" s="108"/>
      <c r="G394" s="108"/>
      <c r="H394" s="112">
        <v>1</v>
      </c>
      <c r="I394" s="113"/>
      <c r="J394" s="113"/>
      <c r="K394" s="113"/>
      <c r="L394" s="113"/>
      <c r="M394" s="113"/>
      <c r="N394" s="113"/>
      <c r="O394" s="113"/>
      <c r="P394" s="50" t="s">
        <v>497</v>
      </c>
    </row>
    <row r="395" spans="1:20" ht="20.100000000000001" customHeight="1">
      <c r="B395" s="420"/>
      <c r="C395" s="421"/>
      <c r="D395" s="108" t="s">
        <v>257</v>
      </c>
      <c r="E395" s="108"/>
      <c r="F395" s="108"/>
      <c r="G395" s="108"/>
      <c r="H395" s="112">
        <v>1</v>
      </c>
      <c r="I395" s="113"/>
      <c r="J395" s="113"/>
      <c r="K395" s="113"/>
      <c r="L395" s="113"/>
      <c r="M395" s="113"/>
      <c r="N395" s="113"/>
      <c r="O395" s="113"/>
      <c r="P395" s="50" t="s">
        <v>497</v>
      </c>
    </row>
    <row r="396" spans="1:20" ht="20.100000000000001" customHeight="1">
      <c r="B396" s="420"/>
      <c r="C396" s="421"/>
      <c r="D396" s="108" t="s">
        <v>258</v>
      </c>
      <c r="E396" s="108"/>
      <c r="F396" s="108"/>
      <c r="G396" s="108"/>
      <c r="H396" s="112">
        <v>8</v>
      </c>
      <c r="I396" s="113"/>
      <c r="J396" s="113"/>
      <c r="K396" s="113"/>
      <c r="L396" s="113"/>
      <c r="M396" s="113"/>
      <c r="N396" s="113"/>
      <c r="O396" s="113"/>
      <c r="P396" s="50" t="s">
        <v>497</v>
      </c>
    </row>
    <row r="397" spans="1:20" ht="20.100000000000001" customHeight="1">
      <c r="B397" s="420"/>
      <c r="C397" s="421"/>
      <c r="D397" s="108" t="s">
        <v>259</v>
      </c>
      <c r="E397" s="108"/>
      <c r="F397" s="108"/>
      <c r="G397" s="108"/>
      <c r="H397" s="112">
        <v>5</v>
      </c>
      <c r="I397" s="113"/>
      <c r="J397" s="113"/>
      <c r="K397" s="113"/>
      <c r="L397" s="113"/>
      <c r="M397" s="113"/>
      <c r="N397" s="113"/>
      <c r="O397" s="113"/>
      <c r="P397" s="50" t="s">
        <v>497</v>
      </c>
    </row>
    <row r="398" spans="1:20" ht="20.100000000000001" customHeight="1">
      <c r="B398" s="420"/>
      <c r="C398" s="421"/>
      <c r="D398" s="108" t="s">
        <v>260</v>
      </c>
      <c r="E398" s="108"/>
      <c r="F398" s="108"/>
      <c r="G398" s="108"/>
      <c r="H398" s="112">
        <v>5</v>
      </c>
      <c r="I398" s="113"/>
      <c r="J398" s="113"/>
      <c r="K398" s="113"/>
      <c r="L398" s="113"/>
      <c r="M398" s="113"/>
      <c r="N398" s="113"/>
      <c r="O398" s="113"/>
      <c r="P398" s="50" t="s">
        <v>497</v>
      </c>
    </row>
    <row r="399" spans="1:20" ht="20.100000000000001" customHeight="1">
      <c r="B399" s="420"/>
      <c r="C399" s="421"/>
      <c r="D399" s="108" t="s">
        <v>261</v>
      </c>
      <c r="E399" s="108"/>
      <c r="F399" s="108"/>
      <c r="G399" s="108"/>
      <c r="H399" s="112">
        <v>9</v>
      </c>
      <c r="I399" s="113"/>
      <c r="J399" s="113"/>
      <c r="K399" s="113"/>
      <c r="L399" s="113"/>
      <c r="M399" s="113"/>
      <c r="N399" s="113"/>
      <c r="O399" s="113"/>
      <c r="P399" s="50" t="s">
        <v>497</v>
      </c>
    </row>
    <row r="400" spans="1:20" ht="20.100000000000001" customHeight="1">
      <c r="B400" s="422"/>
      <c r="C400" s="423"/>
      <c r="D400" s="108" t="s">
        <v>262</v>
      </c>
      <c r="E400" s="108"/>
      <c r="F400" s="108"/>
      <c r="G400" s="108"/>
      <c r="H400" s="112">
        <v>0</v>
      </c>
      <c r="I400" s="113"/>
      <c r="J400" s="113"/>
      <c r="K400" s="113"/>
      <c r="L400" s="113"/>
      <c r="M400" s="113"/>
      <c r="N400" s="113"/>
      <c r="O400" s="113"/>
      <c r="P400" s="50" t="s">
        <v>497</v>
      </c>
    </row>
    <row r="401" spans="2:20" ht="20.100000000000001" customHeight="1">
      <c r="B401" s="130" t="s">
        <v>248</v>
      </c>
      <c r="C401" s="108"/>
      <c r="D401" s="108" t="s">
        <v>263</v>
      </c>
      <c r="E401" s="108"/>
      <c r="F401" s="108"/>
      <c r="G401" s="108"/>
      <c r="H401" s="112">
        <v>3</v>
      </c>
      <c r="I401" s="113"/>
      <c r="J401" s="113"/>
      <c r="K401" s="113"/>
      <c r="L401" s="113"/>
      <c r="M401" s="113"/>
      <c r="N401" s="113"/>
      <c r="O401" s="113"/>
      <c r="P401" s="50" t="s">
        <v>497</v>
      </c>
    </row>
    <row r="402" spans="2:20" ht="20.100000000000001" customHeight="1">
      <c r="B402" s="130"/>
      <c r="C402" s="108"/>
      <c r="D402" s="108" t="s">
        <v>264</v>
      </c>
      <c r="E402" s="108"/>
      <c r="F402" s="108"/>
      <c r="G402" s="108"/>
      <c r="H402" s="112">
        <v>7</v>
      </c>
      <c r="I402" s="113"/>
      <c r="J402" s="113"/>
      <c r="K402" s="113"/>
      <c r="L402" s="113"/>
      <c r="M402" s="113"/>
      <c r="N402" s="113"/>
      <c r="O402" s="113"/>
      <c r="P402" s="50" t="s">
        <v>497</v>
      </c>
    </row>
    <row r="403" spans="2:20" ht="20.100000000000001" customHeight="1">
      <c r="B403" s="130"/>
      <c r="C403" s="108"/>
      <c r="D403" s="108" t="s">
        <v>265</v>
      </c>
      <c r="E403" s="108"/>
      <c r="F403" s="108"/>
      <c r="G403" s="108"/>
      <c r="H403" s="112">
        <v>19</v>
      </c>
      <c r="I403" s="113"/>
      <c r="J403" s="113"/>
      <c r="K403" s="113"/>
      <c r="L403" s="113"/>
      <c r="M403" s="113"/>
      <c r="N403" s="113"/>
      <c r="O403" s="113"/>
      <c r="P403" s="50" t="s">
        <v>497</v>
      </c>
    </row>
    <row r="404" spans="2:20" ht="20.100000000000001" customHeight="1">
      <c r="B404" s="130"/>
      <c r="C404" s="108"/>
      <c r="D404" s="108" t="s">
        <v>266</v>
      </c>
      <c r="E404" s="108"/>
      <c r="F404" s="108"/>
      <c r="G404" s="108"/>
      <c r="H404" s="112">
        <v>0</v>
      </c>
      <c r="I404" s="113"/>
      <c r="J404" s="113"/>
      <c r="K404" s="113"/>
      <c r="L404" s="113"/>
      <c r="M404" s="113"/>
      <c r="N404" s="113"/>
      <c r="O404" s="113"/>
      <c r="P404" s="50" t="s">
        <v>497</v>
      </c>
    </row>
    <row r="405" spans="2:20" ht="20.100000000000001" customHeight="1">
      <c r="B405" s="130"/>
      <c r="C405" s="108"/>
      <c r="D405" s="108" t="s">
        <v>267</v>
      </c>
      <c r="E405" s="108"/>
      <c r="F405" s="108"/>
      <c r="G405" s="108"/>
      <c r="H405" s="112">
        <v>0</v>
      </c>
      <c r="I405" s="113"/>
      <c r="J405" s="113"/>
      <c r="K405" s="113"/>
      <c r="L405" s="113"/>
      <c r="M405" s="113"/>
      <c r="N405" s="113"/>
      <c r="O405" s="113"/>
      <c r="P405" s="50" t="s">
        <v>497</v>
      </c>
    </row>
    <row r="406" spans="2:20" ht="20.100000000000001" customHeight="1" thickBot="1">
      <c r="B406" s="258"/>
      <c r="C406" s="165"/>
      <c r="D406" s="165" t="s">
        <v>268</v>
      </c>
      <c r="E406" s="165"/>
      <c r="F406" s="165"/>
      <c r="G406" s="165"/>
      <c r="H406" s="267">
        <v>0</v>
      </c>
      <c r="I406" s="268"/>
      <c r="J406" s="268"/>
      <c r="K406" s="268"/>
      <c r="L406" s="268"/>
      <c r="M406" s="268"/>
      <c r="N406" s="268"/>
      <c r="O406" s="268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201" t="s">
        <v>270</v>
      </c>
      <c r="C409" s="202"/>
      <c r="D409" s="202"/>
      <c r="E409" s="202"/>
      <c r="F409" s="202"/>
      <c r="G409" s="202"/>
      <c r="H409" s="124">
        <v>78.099999999999994</v>
      </c>
      <c r="I409" s="125"/>
      <c r="J409" s="125"/>
      <c r="K409" s="125"/>
      <c r="L409" s="125"/>
      <c r="M409" s="125"/>
      <c r="N409" s="125"/>
      <c r="O409" s="125"/>
      <c r="P409" s="62" t="s">
        <v>503</v>
      </c>
    </row>
    <row r="410" spans="2:20" ht="20.100000000000001" customHeight="1">
      <c r="B410" s="130" t="s">
        <v>271</v>
      </c>
      <c r="C410" s="108"/>
      <c r="D410" s="108"/>
      <c r="E410" s="108"/>
      <c r="F410" s="108"/>
      <c r="G410" s="108"/>
      <c r="H410" s="112">
        <v>29</v>
      </c>
      <c r="I410" s="113"/>
      <c r="J410" s="113"/>
      <c r="K410" s="113"/>
      <c r="L410" s="113"/>
      <c r="M410" s="113"/>
      <c r="N410" s="113"/>
      <c r="O410" s="113"/>
      <c r="P410" s="50" t="s">
        <v>495</v>
      </c>
    </row>
    <row r="411" spans="2:20" ht="20.100000000000001" customHeight="1">
      <c r="B411" s="130" t="s">
        <v>272</v>
      </c>
      <c r="C411" s="108"/>
      <c r="D411" s="108"/>
      <c r="E411" s="108"/>
      <c r="F411" s="108"/>
      <c r="G411" s="108"/>
      <c r="H411" s="112">
        <v>90.6</v>
      </c>
      <c r="I411" s="113"/>
      <c r="J411" s="113"/>
      <c r="K411" s="113"/>
      <c r="L411" s="113"/>
      <c r="M411" s="113"/>
      <c r="N411" s="113"/>
      <c r="O411" s="113"/>
      <c r="P411" s="50" t="s">
        <v>502</v>
      </c>
    </row>
    <row r="412" spans="2:20" ht="20.100000000000001" customHeight="1">
      <c r="B412" s="209" t="s">
        <v>273</v>
      </c>
      <c r="C412" s="210"/>
      <c r="D412" s="210"/>
      <c r="E412" s="210"/>
      <c r="F412" s="210"/>
      <c r="G412" s="210"/>
      <c r="H412" s="210"/>
      <c r="I412" s="210"/>
      <c r="J412" s="210"/>
      <c r="K412" s="210"/>
      <c r="L412" s="210"/>
      <c r="M412" s="210"/>
      <c r="N412" s="210"/>
      <c r="O412" s="210"/>
      <c r="P412" s="424"/>
    </row>
    <row r="413" spans="2:20" ht="20.100000000000001" customHeight="1" thickBot="1">
      <c r="B413" s="215"/>
      <c r="C413" s="216"/>
      <c r="D413" s="216"/>
      <c r="E413" s="216"/>
      <c r="F413" s="216"/>
      <c r="G413" s="216"/>
      <c r="H413" s="216"/>
      <c r="I413" s="216"/>
      <c r="J413" s="216"/>
      <c r="K413" s="216"/>
      <c r="L413" s="216"/>
      <c r="M413" s="216"/>
      <c r="N413" s="216"/>
      <c r="O413" s="216"/>
      <c r="P413" s="425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441" t="s">
        <v>275</v>
      </c>
      <c r="C416" s="442"/>
      <c r="D416" s="442"/>
      <c r="E416" s="202" t="s">
        <v>280</v>
      </c>
      <c r="F416" s="202"/>
      <c r="G416" s="202"/>
      <c r="H416" s="124">
        <v>1</v>
      </c>
      <c r="I416" s="125"/>
      <c r="J416" s="125"/>
      <c r="K416" s="125"/>
      <c r="L416" s="125"/>
      <c r="M416" s="125"/>
      <c r="N416" s="125"/>
      <c r="O416" s="125"/>
      <c r="P416" s="62" t="s">
        <v>497</v>
      </c>
    </row>
    <row r="417" spans="1:20" ht="20.100000000000001" customHeight="1">
      <c r="B417" s="443"/>
      <c r="C417" s="444"/>
      <c r="D417" s="444"/>
      <c r="E417" s="108" t="s">
        <v>281</v>
      </c>
      <c r="F417" s="108"/>
      <c r="G417" s="108"/>
      <c r="H417" s="112">
        <v>1</v>
      </c>
      <c r="I417" s="113"/>
      <c r="J417" s="113"/>
      <c r="K417" s="113"/>
      <c r="L417" s="113"/>
      <c r="M417" s="113"/>
      <c r="N417" s="113"/>
      <c r="O417" s="113"/>
      <c r="P417" s="50" t="s">
        <v>497</v>
      </c>
    </row>
    <row r="418" spans="1:20" ht="20.100000000000001" customHeight="1">
      <c r="B418" s="443"/>
      <c r="C418" s="444"/>
      <c r="D418" s="444"/>
      <c r="E418" s="108" t="s">
        <v>282</v>
      </c>
      <c r="F418" s="108"/>
      <c r="G418" s="108"/>
      <c r="H418" s="112">
        <v>13</v>
      </c>
      <c r="I418" s="113"/>
      <c r="J418" s="113"/>
      <c r="K418" s="113"/>
      <c r="L418" s="113"/>
      <c r="M418" s="113"/>
      <c r="N418" s="113"/>
      <c r="O418" s="113"/>
      <c r="P418" s="50" t="s">
        <v>497</v>
      </c>
    </row>
    <row r="419" spans="1:20" ht="20.100000000000001" customHeight="1">
      <c r="B419" s="443"/>
      <c r="C419" s="444"/>
      <c r="D419" s="444"/>
      <c r="E419" s="108" t="s">
        <v>430</v>
      </c>
      <c r="F419" s="108"/>
      <c r="G419" s="108"/>
      <c r="H419" s="112"/>
      <c r="I419" s="113"/>
      <c r="J419" s="113"/>
      <c r="K419" s="113"/>
      <c r="L419" s="113"/>
      <c r="M419" s="113"/>
      <c r="N419" s="113"/>
      <c r="O419" s="113"/>
      <c r="P419" s="50" t="s">
        <v>497</v>
      </c>
    </row>
    <row r="420" spans="1:20" ht="20.100000000000001" customHeight="1">
      <c r="B420" s="443"/>
      <c r="C420" s="444"/>
      <c r="D420" s="444"/>
      <c r="E420" s="108" t="s">
        <v>71</v>
      </c>
      <c r="F420" s="108"/>
      <c r="G420" s="108"/>
      <c r="H420" s="112"/>
      <c r="I420" s="113"/>
      <c r="J420" s="113"/>
      <c r="K420" s="113"/>
      <c r="L420" s="113"/>
      <c r="M420" s="113"/>
      <c r="N420" s="113"/>
      <c r="O420" s="113"/>
      <c r="P420" s="50" t="s">
        <v>497</v>
      </c>
    </row>
    <row r="421" spans="1:20" ht="20.100000000000001" customHeight="1">
      <c r="B421" s="130" t="s">
        <v>277</v>
      </c>
      <c r="C421" s="108"/>
      <c r="D421" s="108"/>
      <c r="E421" s="108" t="s">
        <v>278</v>
      </c>
      <c r="F421" s="108"/>
      <c r="G421" s="108"/>
      <c r="H421" s="112">
        <v>0</v>
      </c>
      <c r="I421" s="113"/>
      <c r="J421" s="113"/>
      <c r="K421" s="113"/>
      <c r="L421" s="113"/>
      <c r="M421" s="113"/>
      <c r="N421" s="113"/>
      <c r="O421" s="113"/>
      <c r="P421" s="50" t="s">
        <v>497</v>
      </c>
    </row>
    <row r="422" spans="1:20" ht="20.100000000000001" customHeight="1">
      <c r="B422" s="130"/>
      <c r="C422" s="108"/>
      <c r="D422" s="108"/>
      <c r="E422" s="108"/>
      <c r="F422" s="108"/>
      <c r="G422" s="108"/>
      <c r="H422" s="177" t="s">
        <v>276</v>
      </c>
      <c r="I422" s="177"/>
      <c r="J422" s="177"/>
      <c r="K422" s="177"/>
      <c r="L422" s="177"/>
      <c r="M422" s="177"/>
      <c r="N422" s="177"/>
      <c r="O422" s="131"/>
      <c r="P422" s="329"/>
    </row>
    <row r="423" spans="1:20" ht="60" customHeight="1">
      <c r="B423" s="130"/>
      <c r="C423" s="108"/>
      <c r="D423" s="108"/>
      <c r="E423" s="108"/>
      <c r="F423" s="108"/>
      <c r="G423" s="108"/>
      <c r="H423" s="434" t="s">
        <v>2549</v>
      </c>
      <c r="I423" s="435"/>
      <c r="J423" s="435"/>
      <c r="K423" s="435"/>
      <c r="L423" s="435"/>
      <c r="M423" s="435"/>
      <c r="N423" s="435"/>
      <c r="O423" s="412"/>
      <c r="P423" s="436"/>
    </row>
    <row r="424" spans="1:20" ht="20.100000000000001" customHeight="1">
      <c r="B424" s="130"/>
      <c r="C424" s="108"/>
      <c r="D424" s="108"/>
      <c r="E424" s="108" t="s">
        <v>279</v>
      </c>
      <c r="F424" s="108"/>
      <c r="G424" s="108"/>
      <c r="H424" s="112">
        <v>15</v>
      </c>
      <c r="I424" s="113"/>
      <c r="J424" s="113"/>
      <c r="K424" s="113"/>
      <c r="L424" s="113"/>
      <c r="M424" s="113"/>
      <c r="N424" s="113"/>
      <c r="O424" s="113"/>
      <c r="P424" s="50" t="s">
        <v>497</v>
      </c>
    </row>
    <row r="425" spans="1:20" ht="20.100000000000001" customHeight="1">
      <c r="B425" s="130"/>
      <c r="C425" s="108"/>
      <c r="D425" s="108"/>
      <c r="E425" s="108"/>
      <c r="F425" s="108"/>
      <c r="G425" s="108"/>
      <c r="H425" s="177" t="s">
        <v>276</v>
      </c>
      <c r="I425" s="177"/>
      <c r="J425" s="177"/>
      <c r="K425" s="177"/>
      <c r="L425" s="177"/>
      <c r="M425" s="177"/>
      <c r="N425" s="177"/>
      <c r="O425" s="131"/>
      <c r="P425" s="329"/>
    </row>
    <row r="426" spans="1:20" ht="60" customHeight="1" thickBot="1">
      <c r="B426" s="258"/>
      <c r="C426" s="165"/>
      <c r="D426" s="165"/>
      <c r="E426" s="165"/>
      <c r="F426" s="165"/>
      <c r="G426" s="165"/>
      <c r="H426" s="437" t="s">
        <v>2550</v>
      </c>
      <c r="I426" s="438"/>
      <c r="J426" s="438"/>
      <c r="K426" s="438"/>
      <c r="L426" s="438"/>
      <c r="M426" s="438"/>
      <c r="N426" s="438"/>
      <c r="O426" s="439"/>
      <c r="P426" s="440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79" t="s">
        <v>585</v>
      </c>
      <c r="C429" s="279"/>
      <c r="D429" s="279"/>
      <c r="E429" s="279"/>
      <c r="F429" s="279"/>
      <c r="G429" s="279"/>
      <c r="H429" s="279"/>
      <c r="I429" s="279"/>
      <c r="J429" s="279"/>
      <c r="K429" s="279"/>
      <c r="L429" s="279"/>
      <c r="M429" s="279"/>
      <c r="N429" s="279"/>
      <c r="O429" s="279"/>
      <c r="P429" s="279"/>
      <c r="S429" s="26"/>
      <c r="T429" s="26"/>
    </row>
    <row r="430" spans="1:20" ht="20.100000000000001" customHeight="1">
      <c r="B430" s="429" t="s">
        <v>462</v>
      </c>
      <c r="C430" s="430"/>
      <c r="D430" s="430"/>
      <c r="E430" s="430"/>
      <c r="F430" s="430"/>
      <c r="G430" s="430"/>
      <c r="H430" s="430"/>
      <c r="I430" s="430"/>
      <c r="J430" s="430"/>
      <c r="K430" s="430"/>
      <c r="L430" s="430"/>
      <c r="M430" s="430"/>
      <c r="N430" s="430"/>
      <c r="O430" s="430"/>
      <c r="P430" s="431"/>
    </row>
    <row r="431" spans="1:20" ht="39.950000000000003" customHeight="1">
      <c r="B431" s="432"/>
      <c r="C431" s="224" t="s">
        <v>284</v>
      </c>
      <c r="D431" s="115"/>
      <c r="E431" s="115"/>
      <c r="F431" s="115"/>
      <c r="G431" s="116"/>
      <c r="H431" s="151" t="s">
        <v>2534</v>
      </c>
      <c r="I431" s="227"/>
      <c r="J431" s="227"/>
      <c r="K431" s="227"/>
      <c r="L431" s="227"/>
      <c r="M431" s="227"/>
      <c r="N431" s="227"/>
      <c r="O431" s="227"/>
      <c r="P431" s="228"/>
    </row>
    <row r="432" spans="1:20" ht="20.100000000000001" customHeight="1">
      <c r="B432" s="433"/>
      <c r="C432" s="224" t="s">
        <v>14</v>
      </c>
      <c r="D432" s="115"/>
      <c r="E432" s="115"/>
      <c r="F432" s="115"/>
      <c r="G432" s="116"/>
      <c r="H432" s="218" t="s">
        <v>2485</v>
      </c>
      <c r="I432" s="219"/>
      <c r="J432" s="48" t="s">
        <v>487</v>
      </c>
      <c r="K432" s="219" t="s">
        <v>2491</v>
      </c>
      <c r="L432" s="219"/>
      <c r="M432" s="48" t="s">
        <v>487</v>
      </c>
      <c r="N432" s="219" t="s">
        <v>2536</v>
      </c>
      <c r="O432" s="219"/>
      <c r="P432" s="220"/>
    </row>
    <row r="433" spans="2:16" ht="20.100000000000001" customHeight="1">
      <c r="B433" s="433"/>
      <c r="C433" s="238" t="s">
        <v>285</v>
      </c>
      <c r="D433" s="154"/>
      <c r="E433" s="155"/>
      <c r="F433" s="240" t="s">
        <v>286</v>
      </c>
      <c r="G433" s="242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18</v>
      </c>
      <c r="N433" s="48" t="s">
        <v>504</v>
      </c>
      <c r="O433" s="36">
        <v>0</v>
      </c>
      <c r="P433" s="50" t="s">
        <v>505</v>
      </c>
    </row>
    <row r="434" spans="2:16" ht="20.100000000000001" customHeight="1">
      <c r="B434" s="433"/>
      <c r="C434" s="238"/>
      <c r="D434" s="154"/>
      <c r="E434" s="155"/>
      <c r="F434" s="240" t="s">
        <v>287</v>
      </c>
      <c r="G434" s="242"/>
      <c r="H434" s="44">
        <v>9</v>
      </c>
      <c r="I434" s="48" t="s">
        <v>504</v>
      </c>
      <c r="J434" s="45">
        <v>0</v>
      </c>
      <c r="K434" s="48" t="s">
        <v>505</v>
      </c>
      <c r="L434" s="69" t="s">
        <v>450</v>
      </c>
      <c r="M434" s="45">
        <v>18</v>
      </c>
      <c r="N434" s="48" t="s">
        <v>504</v>
      </c>
      <c r="O434" s="45">
        <v>0</v>
      </c>
      <c r="P434" s="50" t="s">
        <v>505</v>
      </c>
    </row>
    <row r="435" spans="2:16" ht="20.100000000000001" customHeight="1">
      <c r="B435" s="433"/>
      <c r="C435" s="238"/>
      <c r="D435" s="154"/>
      <c r="E435" s="155"/>
      <c r="F435" s="240" t="s">
        <v>288</v>
      </c>
      <c r="G435" s="242"/>
      <c r="H435" s="44">
        <v>9</v>
      </c>
      <c r="I435" s="48" t="s">
        <v>504</v>
      </c>
      <c r="J435" s="45">
        <v>0</v>
      </c>
      <c r="K435" s="48" t="s">
        <v>505</v>
      </c>
      <c r="L435" s="69" t="s">
        <v>450</v>
      </c>
      <c r="M435" s="45">
        <v>18</v>
      </c>
      <c r="N435" s="48" t="s">
        <v>504</v>
      </c>
      <c r="O435" s="45">
        <v>0</v>
      </c>
      <c r="P435" s="50" t="s">
        <v>505</v>
      </c>
    </row>
    <row r="436" spans="2:16" ht="39.950000000000003" customHeight="1">
      <c r="B436" s="433"/>
      <c r="C436" s="224" t="s">
        <v>289</v>
      </c>
      <c r="D436" s="115"/>
      <c r="E436" s="115"/>
      <c r="F436" s="115"/>
      <c r="G436" s="116"/>
      <c r="H436" s="151" t="s">
        <v>2524</v>
      </c>
      <c r="I436" s="227"/>
      <c r="J436" s="227"/>
      <c r="K436" s="227"/>
      <c r="L436" s="227"/>
      <c r="M436" s="227"/>
      <c r="N436" s="227"/>
      <c r="O436" s="227"/>
      <c r="P436" s="228"/>
    </row>
    <row r="437" spans="2:16" ht="20.100000000000001" customHeight="1">
      <c r="B437" s="426" t="s">
        <v>463</v>
      </c>
      <c r="C437" s="427"/>
      <c r="D437" s="427"/>
      <c r="E437" s="427"/>
      <c r="F437" s="427"/>
      <c r="G437" s="427"/>
      <c r="H437" s="427"/>
      <c r="I437" s="427"/>
      <c r="J437" s="427"/>
      <c r="K437" s="427"/>
      <c r="L437" s="427"/>
      <c r="M437" s="427"/>
      <c r="N437" s="427"/>
      <c r="O437" s="427"/>
      <c r="P437" s="428"/>
    </row>
    <row r="438" spans="2:16" ht="39.950000000000003" customHeight="1">
      <c r="B438" s="445"/>
      <c r="C438" s="224" t="s">
        <v>284</v>
      </c>
      <c r="D438" s="115"/>
      <c r="E438" s="115"/>
      <c r="F438" s="115"/>
      <c r="G438" s="116"/>
      <c r="H438" s="151" t="s">
        <v>2525</v>
      </c>
      <c r="I438" s="227"/>
      <c r="J438" s="227"/>
      <c r="K438" s="227"/>
      <c r="L438" s="227"/>
      <c r="M438" s="227"/>
      <c r="N438" s="227"/>
      <c r="O438" s="227"/>
      <c r="P438" s="228"/>
    </row>
    <row r="439" spans="2:16" ht="20.100000000000001" customHeight="1">
      <c r="B439" s="445"/>
      <c r="C439" s="224" t="s">
        <v>14</v>
      </c>
      <c r="D439" s="115"/>
      <c r="E439" s="115"/>
      <c r="F439" s="115"/>
      <c r="G439" s="116"/>
      <c r="H439" s="218" t="s">
        <v>2485</v>
      </c>
      <c r="I439" s="219"/>
      <c r="J439" s="48" t="s">
        <v>487</v>
      </c>
      <c r="K439" s="219" t="s">
        <v>2486</v>
      </c>
      <c r="L439" s="219"/>
      <c r="M439" s="48" t="s">
        <v>487</v>
      </c>
      <c r="N439" s="219" t="s">
        <v>2487</v>
      </c>
      <c r="O439" s="219"/>
      <c r="P439" s="220"/>
    </row>
    <row r="440" spans="2:16" ht="20.100000000000001" customHeight="1">
      <c r="B440" s="445"/>
      <c r="C440" s="231" t="s">
        <v>285</v>
      </c>
      <c r="D440" s="210"/>
      <c r="E440" s="211"/>
      <c r="F440" s="240" t="s">
        <v>286</v>
      </c>
      <c r="G440" s="242"/>
      <c r="H440" s="44">
        <v>9</v>
      </c>
      <c r="I440" s="48" t="s">
        <v>504</v>
      </c>
      <c r="J440" s="45">
        <v>0</v>
      </c>
      <c r="K440" s="48" t="s">
        <v>505</v>
      </c>
      <c r="L440" s="69" t="s">
        <v>450</v>
      </c>
      <c r="M440" s="45">
        <v>16</v>
      </c>
      <c r="N440" s="48" t="s">
        <v>504</v>
      </c>
      <c r="O440" s="45">
        <v>0</v>
      </c>
      <c r="P440" s="50" t="s">
        <v>505</v>
      </c>
    </row>
    <row r="441" spans="2:16" ht="20.100000000000001" customHeight="1">
      <c r="B441" s="445"/>
      <c r="C441" s="253"/>
      <c r="D441" s="213"/>
      <c r="E441" s="214"/>
      <c r="F441" s="240" t="s">
        <v>287</v>
      </c>
      <c r="G441" s="242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445"/>
      <c r="C442" s="247"/>
      <c r="D442" s="248"/>
      <c r="E442" s="244"/>
      <c r="F442" s="240" t="s">
        <v>288</v>
      </c>
      <c r="G442" s="242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445"/>
      <c r="C443" s="131" t="s">
        <v>289</v>
      </c>
      <c r="D443" s="93"/>
      <c r="E443" s="93"/>
      <c r="F443" s="93"/>
      <c r="G443" s="94"/>
      <c r="H443" s="195" t="s">
        <v>2526</v>
      </c>
      <c r="I443" s="410"/>
      <c r="J443" s="410"/>
      <c r="K443" s="410"/>
      <c r="L443" s="410"/>
      <c r="M443" s="410"/>
      <c r="N443" s="410"/>
      <c r="O443" s="410"/>
      <c r="P443" s="411"/>
    </row>
    <row r="444" spans="2:16" ht="20.100000000000001" customHeight="1">
      <c r="B444" s="426" t="s">
        <v>464</v>
      </c>
      <c r="C444" s="427"/>
      <c r="D444" s="427"/>
      <c r="E444" s="427"/>
      <c r="F444" s="427"/>
      <c r="G444" s="427"/>
      <c r="H444" s="427"/>
      <c r="I444" s="427"/>
      <c r="J444" s="427"/>
      <c r="K444" s="427"/>
      <c r="L444" s="427"/>
      <c r="M444" s="427"/>
      <c r="N444" s="427"/>
      <c r="O444" s="427"/>
      <c r="P444" s="428"/>
    </row>
    <row r="445" spans="2:16" ht="39.950000000000003" customHeight="1">
      <c r="B445" s="445"/>
      <c r="C445" s="224" t="s">
        <v>284</v>
      </c>
      <c r="D445" s="115"/>
      <c r="E445" s="115"/>
      <c r="F445" s="115"/>
      <c r="G445" s="116"/>
      <c r="H445" s="151"/>
      <c r="I445" s="227"/>
      <c r="J445" s="227"/>
      <c r="K445" s="227"/>
      <c r="L445" s="227"/>
      <c r="M445" s="227"/>
      <c r="N445" s="227"/>
      <c r="O445" s="227"/>
      <c r="P445" s="228"/>
    </row>
    <row r="446" spans="2:16" ht="20.100000000000001" customHeight="1">
      <c r="B446" s="445"/>
      <c r="C446" s="224" t="s">
        <v>14</v>
      </c>
      <c r="D446" s="115"/>
      <c r="E446" s="115"/>
      <c r="F446" s="115"/>
      <c r="G446" s="116"/>
      <c r="H446" s="218"/>
      <c r="I446" s="219"/>
      <c r="J446" s="48" t="s">
        <v>487</v>
      </c>
      <c r="K446" s="219"/>
      <c r="L446" s="219"/>
      <c r="M446" s="48" t="s">
        <v>487</v>
      </c>
      <c r="N446" s="219"/>
      <c r="O446" s="219"/>
      <c r="P446" s="220"/>
    </row>
    <row r="447" spans="2:16" ht="20.100000000000001" customHeight="1">
      <c r="B447" s="445"/>
      <c r="C447" s="231" t="s">
        <v>285</v>
      </c>
      <c r="D447" s="210"/>
      <c r="E447" s="211"/>
      <c r="F447" s="240" t="s">
        <v>286</v>
      </c>
      <c r="G447" s="242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445"/>
      <c r="C448" s="253"/>
      <c r="D448" s="213"/>
      <c r="E448" s="214"/>
      <c r="F448" s="240" t="s">
        <v>287</v>
      </c>
      <c r="G448" s="242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445"/>
      <c r="C449" s="247"/>
      <c r="D449" s="248"/>
      <c r="E449" s="244"/>
      <c r="F449" s="240" t="s">
        <v>288</v>
      </c>
      <c r="G449" s="242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445"/>
      <c r="C450" s="131" t="s">
        <v>289</v>
      </c>
      <c r="D450" s="93"/>
      <c r="E450" s="93"/>
      <c r="F450" s="93"/>
      <c r="G450" s="94"/>
      <c r="H450" s="195"/>
      <c r="I450" s="410"/>
      <c r="J450" s="410"/>
      <c r="K450" s="410"/>
      <c r="L450" s="410"/>
      <c r="M450" s="410"/>
      <c r="N450" s="410"/>
      <c r="O450" s="410"/>
      <c r="P450" s="411"/>
    </row>
    <row r="451" spans="2:16" ht="20.100000000000001" customHeight="1">
      <c r="B451" s="426" t="s">
        <v>511</v>
      </c>
      <c r="C451" s="427"/>
      <c r="D451" s="427"/>
      <c r="E451" s="427"/>
      <c r="F451" s="427"/>
      <c r="G451" s="427"/>
      <c r="H451" s="427"/>
      <c r="I451" s="427"/>
      <c r="J451" s="427"/>
      <c r="K451" s="427"/>
      <c r="L451" s="427"/>
      <c r="M451" s="427"/>
      <c r="N451" s="427"/>
      <c r="O451" s="427"/>
      <c r="P451" s="428"/>
    </row>
    <row r="452" spans="2:16" ht="39.950000000000003" customHeight="1">
      <c r="B452" s="445"/>
      <c r="C452" s="224" t="s">
        <v>284</v>
      </c>
      <c r="D452" s="115"/>
      <c r="E452" s="115"/>
      <c r="F452" s="115"/>
      <c r="G452" s="116"/>
      <c r="H452" s="151"/>
      <c r="I452" s="227"/>
      <c r="J452" s="227"/>
      <c r="K452" s="227"/>
      <c r="L452" s="227"/>
      <c r="M452" s="227"/>
      <c r="N452" s="227"/>
      <c r="O452" s="227"/>
      <c r="P452" s="228"/>
    </row>
    <row r="453" spans="2:16" ht="20.100000000000001" customHeight="1">
      <c r="B453" s="445"/>
      <c r="C453" s="224" t="s">
        <v>14</v>
      </c>
      <c r="D453" s="115"/>
      <c r="E453" s="115"/>
      <c r="F453" s="115"/>
      <c r="G453" s="116"/>
      <c r="H453" s="218"/>
      <c r="I453" s="219"/>
      <c r="J453" s="48" t="s">
        <v>487</v>
      </c>
      <c r="K453" s="219"/>
      <c r="L453" s="219"/>
      <c r="M453" s="48" t="s">
        <v>487</v>
      </c>
      <c r="N453" s="219"/>
      <c r="O453" s="219"/>
      <c r="P453" s="220"/>
    </row>
    <row r="454" spans="2:16" ht="20.100000000000001" customHeight="1">
      <c r="B454" s="445"/>
      <c r="C454" s="231" t="s">
        <v>285</v>
      </c>
      <c r="D454" s="210"/>
      <c r="E454" s="211"/>
      <c r="F454" s="240" t="s">
        <v>286</v>
      </c>
      <c r="G454" s="242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445"/>
      <c r="C455" s="253"/>
      <c r="D455" s="213"/>
      <c r="E455" s="214"/>
      <c r="F455" s="240" t="s">
        <v>287</v>
      </c>
      <c r="G455" s="242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445"/>
      <c r="C456" s="247"/>
      <c r="D456" s="248"/>
      <c r="E456" s="244"/>
      <c r="F456" s="240" t="s">
        <v>288</v>
      </c>
      <c r="G456" s="242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445"/>
      <c r="C457" s="131" t="s">
        <v>289</v>
      </c>
      <c r="D457" s="93"/>
      <c r="E457" s="93"/>
      <c r="F457" s="93"/>
      <c r="G457" s="94"/>
      <c r="H457" s="195"/>
      <c r="I457" s="410"/>
      <c r="J457" s="410"/>
      <c r="K457" s="410"/>
      <c r="L457" s="410"/>
      <c r="M457" s="410"/>
      <c r="N457" s="410"/>
      <c r="O457" s="410"/>
      <c r="P457" s="411"/>
    </row>
    <row r="458" spans="2:16" ht="20.100000000000001" customHeight="1">
      <c r="B458" s="426" t="s">
        <v>512</v>
      </c>
      <c r="C458" s="427"/>
      <c r="D458" s="427"/>
      <c r="E458" s="427"/>
      <c r="F458" s="427"/>
      <c r="G458" s="427"/>
      <c r="H458" s="427"/>
      <c r="I458" s="427"/>
      <c r="J458" s="427"/>
      <c r="K458" s="427"/>
      <c r="L458" s="427"/>
      <c r="M458" s="427"/>
      <c r="N458" s="427"/>
      <c r="O458" s="427"/>
      <c r="P458" s="428"/>
    </row>
    <row r="459" spans="2:16" ht="39.950000000000003" customHeight="1">
      <c r="B459" s="445"/>
      <c r="C459" s="224" t="s">
        <v>284</v>
      </c>
      <c r="D459" s="115"/>
      <c r="E459" s="115"/>
      <c r="F459" s="115"/>
      <c r="G459" s="116"/>
      <c r="H459" s="151"/>
      <c r="I459" s="227"/>
      <c r="J459" s="227"/>
      <c r="K459" s="227"/>
      <c r="L459" s="227"/>
      <c r="M459" s="227"/>
      <c r="N459" s="227"/>
      <c r="O459" s="227"/>
      <c r="P459" s="228"/>
    </row>
    <row r="460" spans="2:16" ht="20.100000000000001" customHeight="1">
      <c r="B460" s="445"/>
      <c r="C460" s="224" t="s">
        <v>14</v>
      </c>
      <c r="D460" s="115"/>
      <c r="E460" s="115"/>
      <c r="F460" s="115"/>
      <c r="G460" s="116"/>
      <c r="H460" s="218"/>
      <c r="I460" s="219"/>
      <c r="J460" s="48" t="s">
        <v>487</v>
      </c>
      <c r="K460" s="219"/>
      <c r="L460" s="219"/>
      <c r="M460" s="48" t="s">
        <v>487</v>
      </c>
      <c r="N460" s="219"/>
      <c r="O460" s="219"/>
      <c r="P460" s="220"/>
    </row>
    <row r="461" spans="2:16" ht="20.100000000000001" customHeight="1">
      <c r="B461" s="445"/>
      <c r="C461" s="231" t="s">
        <v>285</v>
      </c>
      <c r="D461" s="210"/>
      <c r="E461" s="211"/>
      <c r="F461" s="240" t="s">
        <v>286</v>
      </c>
      <c r="G461" s="242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445"/>
      <c r="C462" s="253"/>
      <c r="D462" s="213"/>
      <c r="E462" s="214"/>
      <c r="F462" s="240" t="s">
        <v>287</v>
      </c>
      <c r="G462" s="242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445"/>
      <c r="C463" s="247"/>
      <c r="D463" s="248"/>
      <c r="E463" s="244"/>
      <c r="F463" s="240" t="s">
        <v>288</v>
      </c>
      <c r="G463" s="242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446"/>
      <c r="C464" s="166" t="s">
        <v>289</v>
      </c>
      <c r="D464" s="309"/>
      <c r="E464" s="309"/>
      <c r="F464" s="309"/>
      <c r="G464" s="310"/>
      <c r="H464" s="311"/>
      <c r="I464" s="312"/>
      <c r="J464" s="312"/>
      <c r="K464" s="312"/>
      <c r="L464" s="312"/>
      <c r="M464" s="312"/>
      <c r="N464" s="312"/>
      <c r="O464" s="312"/>
      <c r="P464" s="31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449" t="s">
        <v>291</v>
      </c>
      <c r="C467" s="450"/>
      <c r="D467" s="450"/>
      <c r="E467" s="450"/>
      <c r="F467" s="450"/>
      <c r="G467" s="450"/>
      <c r="H467" s="283" t="s">
        <v>2495</v>
      </c>
      <c r="I467" s="283"/>
      <c r="J467" s="283"/>
      <c r="K467" s="283"/>
      <c r="L467" s="283"/>
      <c r="M467" s="283"/>
      <c r="N467" s="283"/>
      <c r="O467" s="124"/>
      <c r="P467" s="284"/>
    </row>
    <row r="468" spans="2:20" ht="20.100000000000001" customHeight="1">
      <c r="B468" s="314"/>
      <c r="C468" s="306"/>
      <c r="D468" s="306"/>
      <c r="E468" s="306"/>
      <c r="F468" s="306"/>
      <c r="G468" s="306"/>
      <c r="H468" s="131" t="s">
        <v>449</v>
      </c>
      <c r="I468" s="93"/>
      <c r="J468" s="93"/>
      <c r="K468" s="93"/>
      <c r="L468" s="93"/>
      <c r="M468" s="93"/>
      <c r="N468" s="93"/>
      <c r="O468" s="93"/>
      <c r="P468" s="206"/>
    </row>
    <row r="469" spans="2:20" ht="60" customHeight="1">
      <c r="B469" s="314"/>
      <c r="C469" s="306"/>
      <c r="D469" s="306"/>
      <c r="E469" s="306"/>
      <c r="F469" s="306"/>
      <c r="G469" s="306"/>
      <c r="H469" s="54"/>
      <c r="I469" s="108" t="s">
        <v>465</v>
      </c>
      <c r="J469" s="108"/>
      <c r="K469" s="108"/>
      <c r="L469" s="101" t="s">
        <v>2510</v>
      </c>
      <c r="M469" s="102"/>
      <c r="N469" s="102"/>
      <c r="O469" s="103"/>
      <c r="P469" s="104"/>
    </row>
    <row r="470" spans="2:20" ht="20.100000000000001" customHeight="1">
      <c r="B470" s="209" t="s">
        <v>292</v>
      </c>
      <c r="C470" s="210"/>
      <c r="D470" s="210"/>
      <c r="E470" s="210"/>
      <c r="F470" s="210"/>
      <c r="G470" s="211"/>
      <c r="H470" s="176" t="s">
        <v>2495</v>
      </c>
      <c r="I470" s="176"/>
      <c r="J470" s="176"/>
      <c r="K470" s="176"/>
      <c r="L470" s="176"/>
      <c r="M470" s="176"/>
      <c r="N470" s="176"/>
      <c r="O470" s="112"/>
      <c r="P470" s="147"/>
    </row>
    <row r="471" spans="2:20" ht="20.100000000000001" customHeight="1">
      <c r="B471" s="212"/>
      <c r="C471" s="213"/>
      <c r="D471" s="213"/>
      <c r="E471" s="213"/>
      <c r="F471" s="213"/>
      <c r="G471" s="214"/>
      <c r="H471" s="131" t="s">
        <v>449</v>
      </c>
      <c r="I471" s="93"/>
      <c r="J471" s="93"/>
      <c r="K471" s="93"/>
      <c r="L471" s="93"/>
      <c r="M471" s="93"/>
      <c r="N471" s="93"/>
      <c r="O471" s="93"/>
      <c r="P471" s="206"/>
    </row>
    <row r="472" spans="2:20" ht="60" customHeight="1">
      <c r="B472" s="243"/>
      <c r="C472" s="248"/>
      <c r="D472" s="248"/>
      <c r="E472" s="248"/>
      <c r="F472" s="248"/>
      <c r="G472" s="244"/>
      <c r="H472" s="54"/>
      <c r="I472" s="108" t="s">
        <v>465</v>
      </c>
      <c r="J472" s="108"/>
      <c r="K472" s="108"/>
      <c r="L472" s="101" t="s">
        <v>2511</v>
      </c>
      <c r="M472" s="102"/>
      <c r="N472" s="102"/>
      <c r="O472" s="103"/>
      <c r="P472" s="104"/>
    </row>
    <row r="473" spans="2:20" ht="20.100000000000001" customHeight="1" thickBot="1">
      <c r="B473" s="447" t="s">
        <v>293</v>
      </c>
      <c r="C473" s="448"/>
      <c r="D473" s="448"/>
      <c r="E473" s="448"/>
      <c r="F473" s="448"/>
      <c r="G473" s="448"/>
      <c r="H473" s="336" t="s">
        <v>2495</v>
      </c>
      <c r="I473" s="336"/>
      <c r="J473" s="336"/>
      <c r="K473" s="336"/>
      <c r="L473" s="336"/>
      <c r="M473" s="336"/>
      <c r="N473" s="336"/>
      <c r="O473" s="267"/>
      <c r="P473" s="337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93" t="s">
        <v>295</v>
      </c>
      <c r="C476" s="294"/>
      <c r="D476" s="294"/>
      <c r="E476" s="295"/>
      <c r="F476" s="124" t="s">
        <v>2494</v>
      </c>
      <c r="G476" s="125"/>
      <c r="H476" s="125"/>
      <c r="I476" s="125"/>
      <c r="J476" s="125"/>
      <c r="K476" s="125"/>
      <c r="L476" s="125"/>
      <c r="M476" s="125"/>
      <c r="N476" s="125"/>
      <c r="O476" s="125"/>
      <c r="P476" s="126"/>
      <c r="S476" s="22" t="str">
        <f>IF(F476="","未記入","")</f>
        <v/>
      </c>
    </row>
    <row r="477" spans="2:20" ht="20.100000000000001" customHeight="1">
      <c r="B477" s="212"/>
      <c r="C477" s="213"/>
      <c r="D477" s="213"/>
      <c r="E477" s="214"/>
      <c r="F477" s="131" t="s">
        <v>449</v>
      </c>
      <c r="G477" s="115"/>
      <c r="H477" s="115"/>
      <c r="I477" s="115"/>
      <c r="J477" s="115"/>
      <c r="K477" s="115"/>
      <c r="L477" s="115"/>
      <c r="M477" s="115"/>
      <c r="N477" s="115"/>
      <c r="O477" s="115"/>
      <c r="P477" s="188"/>
    </row>
    <row r="478" spans="2:20" ht="39.950000000000003" customHeight="1">
      <c r="B478" s="212"/>
      <c r="C478" s="213"/>
      <c r="D478" s="213"/>
      <c r="E478" s="214"/>
      <c r="F478" s="208"/>
      <c r="G478" s="108" t="s">
        <v>466</v>
      </c>
      <c r="H478" s="108"/>
      <c r="I478" s="108"/>
      <c r="J478" s="452"/>
      <c r="K478" s="102"/>
      <c r="L478" s="102"/>
      <c r="M478" s="102"/>
      <c r="N478" s="102"/>
      <c r="O478" s="103"/>
      <c r="P478" s="104"/>
      <c r="S478" s="22" t="str">
        <f>IF($F$476=MST!$I$6,IF(J478="","未記入",""),"")</f>
        <v/>
      </c>
    </row>
    <row r="479" spans="2:20" ht="20.100000000000001" customHeight="1">
      <c r="B479" s="243"/>
      <c r="C479" s="248"/>
      <c r="D479" s="248"/>
      <c r="E479" s="244"/>
      <c r="F479" s="183"/>
      <c r="G479" s="108" t="s">
        <v>467</v>
      </c>
      <c r="H479" s="108"/>
      <c r="I479" s="108"/>
      <c r="J479" s="176"/>
      <c r="K479" s="176"/>
      <c r="L479" s="176"/>
      <c r="M479" s="176"/>
      <c r="N479" s="176"/>
      <c r="O479" s="112"/>
      <c r="P479" s="147"/>
      <c r="S479" s="38" t="str">
        <f>IF($F$476=MST!$I$6,IF(J479="","未記入",""),"")</f>
        <v/>
      </c>
    </row>
    <row r="480" spans="2:20" ht="20.100000000000001" customHeight="1">
      <c r="B480" s="209" t="s">
        <v>508</v>
      </c>
      <c r="C480" s="210"/>
      <c r="D480" s="210"/>
      <c r="E480" s="211"/>
      <c r="F480" s="112" t="s">
        <v>2494</v>
      </c>
      <c r="G480" s="113"/>
      <c r="H480" s="113"/>
      <c r="I480" s="113"/>
      <c r="J480" s="113"/>
      <c r="K480" s="113"/>
      <c r="L480" s="113"/>
      <c r="M480" s="113"/>
      <c r="N480" s="113"/>
      <c r="O480" s="113"/>
      <c r="P480" s="117"/>
      <c r="S480" s="22" t="str">
        <f>IF($F$480="","未記入","")</f>
        <v/>
      </c>
    </row>
    <row r="481" spans="1:20" ht="20.100000000000001" customHeight="1">
      <c r="B481" s="212"/>
      <c r="C481" s="213"/>
      <c r="D481" s="213"/>
      <c r="E481" s="214"/>
      <c r="F481" s="131" t="s">
        <v>449</v>
      </c>
      <c r="G481" s="115"/>
      <c r="H481" s="115"/>
      <c r="I481" s="115"/>
      <c r="J481" s="115"/>
      <c r="K481" s="115"/>
      <c r="L481" s="115"/>
      <c r="M481" s="115"/>
      <c r="N481" s="115"/>
      <c r="O481" s="115"/>
      <c r="P481" s="188"/>
    </row>
    <row r="482" spans="1:20" ht="39.950000000000003" customHeight="1">
      <c r="B482" s="212"/>
      <c r="C482" s="213"/>
      <c r="D482" s="213"/>
      <c r="E482" s="214"/>
      <c r="F482" s="207"/>
      <c r="G482" s="108" t="s">
        <v>466</v>
      </c>
      <c r="H482" s="108"/>
      <c r="I482" s="108"/>
      <c r="J482" s="452"/>
      <c r="K482" s="102"/>
      <c r="L482" s="102"/>
      <c r="M482" s="102"/>
      <c r="N482" s="102"/>
      <c r="O482" s="103"/>
      <c r="P482" s="104"/>
      <c r="S482" s="22" t="str">
        <f>IF($F$480=MST!$I$6,IF(J482="","未記入",""),"")</f>
        <v/>
      </c>
    </row>
    <row r="483" spans="1:20" ht="39.950000000000003" customHeight="1">
      <c r="B483" s="212"/>
      <c r="C483" s="213"/>
      <c r="D483" s="213"/>
      <c r="E483" s="214"/>
      <c r="F483" s="207"/>
      <c r="G483" s="108" t="s">
        <v>468</v>
      </c>
      <c r="H483" s="108"/>
      <c r="I483" s="108"/>
      <c r="J483" s="151"/>
      <c r="K483" s="227"/>
      <c r="L483" s="227"/>
      <c r="M483" s="227"/>
      <c r="N483" s="227"/>
      <c r="O483" s="227"/>
      <c r="P483" s="228"/>
      <c r="S483" s="38" t="str">
        <f>IF($F$480=MST!$I$6,IF(J483="","未記入",""),"")</f>
        <v/>
      </c>
    </row>
    <row r="484" spans="1:20" ht="20.100000000000001" customHeight="1" thickBot="1">
      <c r="B484" s="215"/>
      <c r="C484" s="216"/>
      <c r="D484" s="216"/>
      <c r="E484" s="217"/>
      <c r="F484" s="451"/>
      <c r="G484" s="165" t="s">
        <v>467</v>
      </c>
      <c r="H484" s="165"/>
      <c r="I484" s="165"/>
      <c r="J484" s="336"/>
      <c r="K484" s="336"/>
      <c r="L484" s="336"/>
      <c r="M484" s="336"/>
      <c r="N484" s="336"/>
      <c r="O484" s="267"/>
      <c r="P484" s="337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201" t="s">
        <v>297</v>
      </c>
      <c r="C487" s="202"/>
      <c r="D487" s="202"/>
      <c r="E487" s="202"/>
      <c r="F487" s="124" t="s">
        <v>2509</v>
      </c>
      <c r="G487" s="125"/>
      <c r="H487" s="125"/>
      <c r="I487" s="125"/>
      <c r="J487" s="125"/>
      <c r="K487" s="125"/>
      <c r="L487" s="125"/>
      <c r="M487" s="125"/>
      <c r="N487" s="125"/>
      <c r="O487" s="125"/>
      <c r="P487" s="126"/>
      <c r="S487" s="22" t="str">
        <f>IF(F487="","未記入","")</f>
        <v/>
      </c>
    </row>
    <row r="488" spans="1:20" ht="20.100000000000001" customHeight="1">
      <c r="B488" s="130" t="s">
        <v>298</v>
      </c>
      <c r="C488" s="108"/>
      <c r="D488" s="108"/>
      <c r="E488" s="108"/>
      <c r="F488" s="112" t="s">
        <v>2509</v>
      </c>
      <c r="G488" s="113"/>
      <c r="H488" s="113"/>
      <c r="I488" s="113"/>
      <c r="J488" s="113"/>
      <c r="K488" s="113"/>
      <c r="L488" s="113"/>
      <c r="M488" s="113"/>
      <c r="N488" s="113"/>
      <c r="O488" s="113"/>
      <c r="P488" s="117"/>
      <c r="S488" s="38" t="str">
        <f>IF(F488="","未記入","")</f>
        <v/>
      </c>
    </row>
    <row r="489" spans="1:20" ht="20.100000000000001" customHeight="1">
      <c r="B489" s="130" t="s">
        <v>299</v>
      </c>
      <c r="C489" s="108"/>
      <c r="D489" s="108"/>
      <c r="E489" s="108"/>
      <c r="F489" s="112" t="s">
        <v>2509</v>
      </c>
      <c r="G489" s="113"/>
      <c r="H489" s="113"/>
      <c r="I489" s="113"/>
      <c r="J489" s="113"/>
      <c r="K489" s="113"/>
      <c r="L489" s="113"/>
      <c r="M489" s="113"/>
      <c r="N489" s="113"/>
      <c r="O489" s="113"/>
      <c r="P489" s="117"/>
      <c r="S489" s="38" t="str">
        <f>IF(F489="","未記入","")</f>
        <v/>
      </c>
    </row>
    <row r="490" spans="1:20" ht="20.100000000000001" customHeight="1">
      <c r="B490" s="130" t="s">
        <v>300</v>
      </c>
      <c r="C490" s="108"/>
      <c r="D490" s="108"/>
      <c r="E490" s="108"/>
      <c r="F490" s="112" t="s">
        <v>2509</v>
      </c>
      <c r="G490" s="113"/>
      <c r="H490" s="113"/>
      <c r="I490" s="113"/>
      <c r="J490" s="113"/>
      <c r="K490" s="113"/>
      <c r="L490" s="113"/>
      <c r="M490" s="113"/>
      <c r="N490" s="113"/>
      <c r="O490" s="113"/>
      <c r="P490" s="117"/>
      <c r="S490" s="38" t="str">
        <f>IF(F490="","未記入","")</f>
        <v/>
      </c>
    </row>
    <row r="491" spans="1:20" ht="20.100000000000001" customHeight="1" thickBot="1">
      <c r="B491" s="258" t="s">
        <v>301</v>
      </c>
      <c r="C491" s="165"/>
      <c r="D491" s="165"/>
      <c r="E491" s="165"/>
      <c r="F491" s="267" t="s">
        <v>2509</v>
      </c>
      <c r="G491" s="268"/>
      <c r="H491" s="268"/>
      <c r="I491" s="268"/>
      <c r="J491" s="268"/>
      <c r="K491" s="268"/>
      <c r="L491" s="268"/>
      <c r="M491" s="268"/>
      <c r="N491" s="268"/>
      <c r="O491" s="268"/>
      <c r="P491" s="269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201" t="s">
        <v>302</v>
      </c>
      <c r="C494" s="202"/>
      <c r="D494" s="202"/>
      <c r="E494" s="202"/>
      <c r="F494" s="124" t="s">
        <v>2495</v>
      </c>
      <c r="G494" s="125"/>
      <c r="H494" s="125"/>
      <c r="I494" s="125"/>
      <c r="J494" s="125"/>
      <c r="K494" s="125"/>
      <c r="L494" s="125"/>
      <c r="M494" s="125"/>
      <c r="N494" s="125"/>
      <c r="O494" s="125"/>
      <c r="P494" s="126"/>
    </row>
    <row r="495" spans="1:20" ht="20.100000000000001" customHeight="1">
      <c r="B495" s="392"/>
      <c r="C495" s="453"/>
      <c r="D495" s="453"/>
      <c r="E495" s="453"/>
      <c r="F495" s="177" t="s">
        <v>449</v>
      </c>
      <c r="G495" s="108"/>
      <c r="H495" s="108"/>
      <c r="I495" s="108"/>
      <c r="J495" s="108"/>
      <c r="K495" s="108"/>
      <c r="L495" s="108"/>
      <c r="M495" s="108"/>
      <c r="N495" s="108"/>
      <c r="O495" s="224"/>
      <c r="P495" s="232"/>
    </row>
    <row r="496" spans="1:20" ht="20.100000000000001" customHeight="1">
      <c r="B496" s="392"/>
      <c r="C496" s="453"/>
      <c r="D496" s="453"/>
      <c r="E496" s="453"/>
      <c r="F496" s="54"/>
      <c r="G496" s="390" t="s">
        <v>470</v>
      </c>
      <c r="H496" s="391"/>
      <c r="I496" s="391"/>
      <c r="J496" s="391"/>
      <c r="K496" s="113">
        <v>2</v>
      </c>
      <c r="L496" s="113"/>
      <c r="M496" s="113"/>
      <c r="N496" s="115" t="s">
        <v>471</v>
      </c>
      <c r="O496" s="115"/>
      <c r="P496" s="188"/>
    </row>
    <row r="497" spans="2:20" ht="20.100000000000001" customHeight="1">
      <c r="B497" s="130"/>
      <c r="C497" s="108"/>
      <c r="D497" s="108"/>
      <c r="E497" s="108"/>
      <c r="F497" s="177" t="s">
        <v>469</v>
      </c>
      <c r="G497" s="108"/>
      <c r="H497" s="108"/>
      <c r="I497" s="108"/>
      <c r="J497" s="108"/>
      <c r="K497" s="108"/>
      <c r="L497" s="108"/>
      <c r="M497" s="108"/>
      <c r="N497" s="108"/>
      <c r="O497" s="224"/>
      <c r="P497" s="232"/>
    </row>
    <row r="498" spans="2:20" ht="20.100000000000001" customHeight="1">
      <c r="B498" s="130"/>
      <c r="C498" s="108"/>
      <c r="D498" s="108"/>
      <c r="E498" s="108"/>
      <c r="F498" s="56"/>
      <c r="G498" s="176"/>
      <c r="H498" s="176"/>
      <c r="I498" s="176"/>
      <c r="J498" s="176"/>
      <c r="K498" s="176"/>
      <c r="L498" s="176"/>
      <c r="M498" s="176"/>
      <c r="N498" s="176"/>
      <c r="O498" s="112"/>
      <c r="P498" s="147"/>
    </row>
    <row r="499" spans="2:20" ht="20.100000000000001" customHeight="1">
      <c r="B499" s="130"/>
      <c r="C499" s="108"/>
      <c r="D499" s="108"/>
      <c r="E499" s="108"/>
      <c r="F499" s="453"/>
      <c r="G499" s="454" t="s">
        <v>472</v>
      </c>
      <c r="H499" s="455"/>
      <c r="I499" s="455"/>
      <c r="J499" s="455"/>
      <c r="K499" s="455"/>
      <c r="L499" s="455"/>
      <c r="M499" s="455"/>
      <c r="N499" s="455"/>
      <c r="O499" s="455"/>
      <c r="P499" s="456"/>
    </row>
    <row r="500" spans="2:20" ht="19.5" customHeight="1">
      <c r="B500" s="130"/>
      <c r="C500" s="108"/>
      <c r="D500" s="108"/>
      <c r="E500" s="108"/>
      <c r="F500" s="108"/>
      <c r="G500" s="457"/>
      <c r="H500" s="459" t="s">
        <v>2472</v>
      </c>
      <c r="I500" s="460"/>
      <c r="J500" s="460"/>
      <c r="K500" s="460"/>
      <c r="L500" s="460"/>
      <c r="M500" s="460"/>
      <c r="N500" s="460"/>
      <c r="O500" s="460"/>
      <c r="P500" s="461"/>
      <c r="S500" s="143"/>
      <c r="T500" s="143"/>
    </row>
    <row r="501" spans="2:20" ht="40.5" customHeight="1">
      <c r="B501" s="130"/>
      <c r="C501" s="108"/>
      <c r="D501" s="108"/>
      <c r="E501" s="108"/>
      <c r="F501" s="108"/>
      <c r="G501" s="458"/>
      <c r="H501" s="135"/>
      <c r="I501" s="174"/>
      <c r="J501" s="174"/>
      <c r="K501" s="174"/>
      <c r="L501" s="174"/>
      <c r="M501" s="174"/>
      <c r="N501" s="174"/>
      <c r="O501" s="174"/>
      <c r="P501" s="175"/>
      <c r="S501" s="143"/>
      <c r="T501" s="143"/>
    </row>
    <row r="502" spans="2:20" ht="20.100000000000001" customHeight="1">
      <c r="B502" s="315" t="s">
        <v>303</v>
      </c>
      <c r="C502" s="108"/>
      <c r="D502" s="108"/>
      <c r="E502" s="108"/>
      <c r="F502" s="112" t="s">
        <v>2495</v>
      </c>
      <c r="G502" s="113"/>
      <c r="H502" s="113"/>
      <c r="I502" s="113"/>
      <c r="J502" s="113"/>
      <c r="K502" s="113"/>
      <c r="L502" s="113"/>
      <c r="M502" s="113"/>
      <c r="N502" s="113"/>
      <c r="O502" s="113"/>
      <c r="P502" s="117"/>
    </row>
    <row r="503" spans="2:20" ht="20.100000000000001" customHeight="1">
      <c r="B503" s="315"/>
      <c r="C503" s="108"/>
      <c r="D503" s="108"/>
      <c r="E503" s="108"/>
      <c r="F503" s="177" t="s">
        <v>449</v>
      </c>
      <c r="G503" s="108"/>
      <c r="H503" s="108"/>
      <c r="I503" s="108"/>
      <c r="J503" s="108"/>
      <c r="K503" s="108"/>
      <c r="L503" s="108"/>
      <c r="M503" s="108"/>
      <c r="N503" s="108"/>
      <c r="O503" s="224"/>
      <c r="P503" s="232"/>
    </row>
    <row r="504" spans="2:20" ht="60" customHeight="1">
      <c r="B504" s="130"/>
      <c r="C504" s="108"/>
      <c r="D504" s="108"/>
      <c r="E504" s="108"/>
      <c r="F504" s="54"/>
      <c r="G504" s="224" t="s">
        <v>473</v>
      </c>
      <c r="H504" s="115"/>
      <c r="I504" s="115"/>
      <c r="J504" s="151" t="s">
        <v>2544</v>
      </c>
      <c r="K504" s="227"/>
      <c r="L504" s="227"/>
      <c r="M504" s="227"/>
      <c r="N504" s="227"/>
      <c r="O504" s="227"/>
      <c r="P504" s="228"/>
    </row>
    <row r="505" spans="2:20" ht="27.75" customHeight="1">
      <c r="B505" s="209" t="s">
        <v>304</v>
      </c>
      <c r="C505" s="210"/>
      <c r="D505" s="210"/>
      <c r="E505" s="211"/>
      <c r="F505" s="409" t="s">
        <v>2495</v>
      </c>
      <c r="G505" s="492"/>
      <c r="H505" s="492"/>
      <c r="I505" s="492"/>
      <c r="J505" s="492"/>
      <c r="K505" s="492"/>
      <c r="L505" s="492"/>
      <c r="M505" s="492"/>
      <c r="N505" s="492"/>
      <c r="O505" s="492"/>
      <c r="P505" s="493"/>
      <c r="S505" s="143" t="str">
        <f>IF(F505="","未記入","")</f>
        <v/>
      </c>
      <c r="T505" s="143"/>
    </row>
    <row r="506" spans="2:20" ht="27.75" customHeight="1">
      <c r="B506" s="243"/>
      <c r="C506" s="248"/>
      <c r="D506" s="248"/>
      <c r="E506" s="244"/>
      <c r="F506" s="494"/>
      <c r="G506" s="495"/>
      <c r="H506" s="495"/>
      <c r="I506" s="495"/>
      <c r="J506" s="495"/>
      <c r="K506" s="495"/>
      <c r="L506" s="495"/>
      <c r="M506" s="495"/>
      <c r="N506" s="495"/>
      <c r="O506" s="495"/>
      <c r="P506" s="496"/>
      <c r="S506" s="143"/>
      <c r="T506" s="143"/>
    </row>
    <row r="507" spans="2:20" ht="20.100000000000001" customHeight="1">
      <c r="B507" s="497" t="s">
        <v>305</v>
      </c>
      <c r="C507" s="274"/>
      <c r="D507" s="274"/>
      <c r="E507" s="275"/>
      <c r="F507" s="409" t="s">
        <v>2494</v>
      </c>
      <c r="G507" s="249"/>
      <c r="H507" s="249"/>
      <c r="I507" s="249"/>
      <c r="J507" s="249"/>
      <c r="K507" s="249"/>
      <c r="L507" s="249"/>
      <c r="M507" s="249"/>
      <c r="N507" s="249"/>
      <c r="O507" s="249"/>
      <c r="P507" s="250"/>
      <c r="S507" s="143" t="str">
        <f>IF(F507="","未記入","")</f>
        <v/>
      </c>
      <c r="T507" s="143"/>
    </row>
    <row r="508" spans="2:20" ht="20.100000000000001" customHeight="1">
      <c r="B508" s="498"/>
      <c r="C508" s="499"/>
      <c r="D508" s="499"/>
      <c r="E508" s="500"/>
      <c r="F508" s="502"/>
      <c r="G508" s="489"/>
      <c r="H508" s="489"/>
      <c r="I508" s="489"/>
      <c r="J508" s="489"/>
      <c r="K508" s="489"/>
      <c r="L508" s="489"/>
      <c r="M508" s="489"/>
      <c r="N508" s="489"/>
      <c r="O508" s="489"/>
      <c r="P508" s="490"/>
      <c r="S508" s="143"/>
      <c r="T508" s="143"/>
    </row>
    <row r="509" spans="2:20" ht="20.100000000000001" customHeight="1">
      <c r="B509" s="498"/>
      <c r="C509" s="499"/>
      <c r="D509" s="499"/>
      <c r="E509" s="500"/>
      <c r="F509" s="254"/>
      <c r="G509" s="489"/>
      <c r="H509" s="489"/>
      <c r="I509" s="489"/>
      <c r="J509" s="489"/>
      <c r="K509" s="489"/>
      <c r="L509" s="489"/>
      <c r="M509" s="489"/>
      <c r="N509" s="489"/>
      <c r="O509" s="489"/>
      <c r="P509" s="490"/>
      <c r="S509" s="143"/>
      <c r="T509" s="143"/>
    </row>
    <row r="510" spans="2:20" ht="20.100000000000001" customHeight="1">
      <c r="B510" s="501"/>
      <c r="C510" s="277"/>
      <c r="D510" s="277"/>
      <c r="E510" s="278"/>
      <c r="F510" s="254"/>
      <c r="G510" s="489"/>
      <c r="H510" s="489"/>
      <c r="I510" s="489"/>
      <c r="J510" s="489"/>
      <c r="K510" s="489"/>
      <c r="L510" s="489"/>
      <c r="M510" s="489"/>
      <c r="N510" s="489"/>
      <c r="O510" s="489"/>
      <c r="P510" s="490"/>
      <c r="S510" s="143"/>
      <c r="T510" s="143"/>
    </row>
    <row r="511" spans="2:20" ht="20.100000000000001" customHeight="1">
      <c r="B511" s="209" t="s">
        <v>306</v>
      </c>
      <c r="C511" s="210"/>
      <c r="D511" s="210"/>
      <c r="E511" s="211"/>
      <c r="F511" s="112" t="s">
        <v>2494</v>
      </c>
      <c r="G511" s="113"/>
      <c r="H511" s="113"/>
      <c r="I511" s="113"/>
      <c r="J511" s="113"/>
      <c r="K511" s="113"/>
      <c r="L511" s="113"/>
      <c r="M511" s="113"/>
      <c r="N511" s="113"/>
      <c r="O511" s="113"/>
      <c r="P511" s="117"/>
    </row>
    <row r="512" spans="2:20" ht="20.100000000000001" customHeight="1">
      <c r="B512" s="212"/>
      <c r="C512" s="213"/>
      <c r="D512" s="213"/>
      <c r="E512" s="214"/>
      <c r="F512" s="231" t="s">
        <v>449</v>
      </c>
      <c r="G512" s="154"/>
      <c r="H512" s="154"/>
      <c r="I512" s="154"/>
      <c r="J512" s="154"/>
      <c r="K512" s="154"/>
      <c r="L512" s="154"/>
      <c r="M512" s="154"/>
      <c r="N512" s="154"/>
      <c r="O512" s="154"/>
      <c r="P512" s="491"/>
    </row>
    <row r="513" spans="2:16" ht="20.100000000000001" customHeight="1">
      <c r="B513" s="212"/>
      <c r="C513" s="213"/>
      <c r="D513" s="213"/>
      <c r="E513" s="214"/>
      <c r="F513" s="373"/>
      <c r="G513" s="231" t="s">
        <v>307</v>
      </c>
      <c r="H513" s="210"/>
      <c r="I513" s="210"/>
      <c r="J513" s="195"/>
      <c r="K513" s="410"/>
      <c r="L513" s="410"/>
      <c r="M513" s="410"/>
      <c r="N513" s="410"/>
      <c r="O513" s="410"/>
      <c r="P513" s="411"/>
    </row>
    <row r="514" spans="2:16" ht="20.100000000000001" customHeight="1">
      <c r="B514" s="212"/>
      <c r="C514" s="213"/>
      <c r="D514" s="213"/>
      <c r="E514" s="214"/>
      <c r="F514" s="373"/>
      <c r="G514" s="247"/>
      <c r="H514" s="248"/>
      <c r="I514" s="248"/>
      <c r="J514" s="412"/>
      <c r="K514" s="136"/>
      <c r="L514" s="136"/>
      <c r="M514" s="136"/>
      <c r="N514" s="136"/>
      <c r="O514" s="136"/>
      <c r="P514" s="137"/>
    </row>
    <row r="515" spans="2:16" ht="20.100000000000001" customHeight="1">
      <c r="B515" s="212"/>
      <c r="C515" s="213"/>
      <c r="D515" s="213"/>
      <c r="E515" s="214"/>
      <c r="F515" s="373"/>
      <c r="G515" s="231" t="s">
        <v>308</v>
      </c>
      <c r="H515" s="210"/>
      <c r="I515" s="210"/>
      <c r="J515" s="234"/>
      <c r="K515" s="249"/>
      <c r="L515" s="249"/>
      <c r="M515" s="249"/>
      <c r="N515" s="249"/>
      <c r="O515" s="249"/>
      <c r="P515" s="250"/>
    </row>
    <row r="516" spans="2:16" ht="20.100000000000001" customHeight="1">
      <c r="B516" s="212"/>
      <c r="C516" s="213"/>
      <c r="D516" s="213"/>
      <c r="E516" s="214"/>
      <c r="F516" s="373"/>
      <c r="G516" s="253"/>
      <c r="H516" s="213"/>
      <c r="I516" s="213"/>
      <c r="J516" s="254"/>
      <c r="K516" s="489"/>
      <c r="L516" s="489"/>
      <c r="M516" s="489"/>
      <c r="N516" s="489"/>
      <c r="O516" s="489"/>
      <c r="P516" s="490"/>
    </row>
    <row r="517" spans="2:16" ht="20.100000000000001" customHeight="1">
      <c r="B517" s="243"/>
      <c r="C517" s="248"/>
      <c r="D517" s="248"/>
      <c r="E517" s="244"/>
      <c r="F517" s="374"/>
      <c r="G517" s="247"/>
      <c r="H517" s="248"/>
      <c r="I517" s="248"/>
      <c r="J517" s="235"/>
      <c r="K517" s="251"/>
      <c r="L517" s="251"/>
      <c r="M517" s="251"/>
      <c r="N517" s="251"/>
      <c r="O517" s="251"/>
      <c r="P517" s="252"/>
    </row>
    <row r="518" spans="2:16" ht="60" customHeight="1">
      <c r="B518" s="153" t="s">
        <v>309</v>
      </c>
      <c r="C518" s="154"/>
      <c r="D518" s="154"/>
      <c r="E518" s="155"/>
      <c r="F518" s="101"/>
      <c r="G518" s="102"/>
      <c r="H518" s="102"/>
      <c r="I518" s="102"/>
      <c r="J518" s="102"/>
      <c r="K518" s="102"/>
      <c r="L518" s="102"/>
      <c r="M518" s="102"/>
      <c r="N518" s="102"/>
      <c r="O518" s="103"/>
      <c r="P518" s="104"/>
    </row>
    <row r="519" spans="2:16" ht="60" customHeight="1">
      <c r="B519" s="153"/>
      <c r="C519" s="154"/>
      <c r="D519" s="154"/>
      <c r="E519" s="155"/>
      <c r="F519" s="102"/>
      <c r="G519" s="102"/>
      <c r="H519" s="102"/>
      <c r="I519" s="102"/>
      <c r="J519" s="102"/>
      <c r="K519" s="102"/>
      <c r="L519" s="102"/>
      <c r="M519" s="102"/>
      <c r="N519" s="102"/>
      <c r="O519" s="103"/>
      <c r="P519" s="104"/>
    </row>
    <row r="520" spans="2:16" ht="60" customHeight="1">
      <c r="B520" s="182"/>
      <c r="C520" s="238" t="s">
        <v>310</v>
      </c>
      <c r="D520" s="154"/>
      <c r="E520" s="155"/>
      <c r="F520" s="101"/>
      <c r="G520" s="102"/>
      <c r="H520" s="102"/>
      <c r="I520" s="102"/>
      <c r="J520" s="102"/>
      <c r="K520" s="102"/>
      <c r="L520" s="102"/>
      <c r="M520" s="102"/>
      <c r="N520" s="102"/>
      <c r="O520" s="103"/>
      <c r="P520" s="104"/>
    </row>
    <row r="521" spans="2:16" ht="60" customHeight="1" thickBot="1">
      <c r="B521" s="184"/>
      <c r="C521" s="486"/>
      <c r="D521" s="487"/>
      <c r="E521" s="488"/>
      <c r="F521" s="260"/>
      <c r="G521" s="260"/>
      <c r="H521" s="260"/>
      <c r="I521" s="260"/>
      <c r="J521" s="260"/>
      <c r="K521" s="260"/>
      <c r="L521" s="260"/>
      <c r="M521" s="260"/>
      <c r="N521" s="260"/>
      <c r="O521" s="261"/>
      <c r="P521" s="26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479"/>
      <c r="C524" s="480"/>
      <c r="D524" s="480"/>
      <c r="E524" s="480"/>
      <c r="F524" s="480"/>
      <c r="G524" s="480"/>
      <c r="H524" s="480"/>
      <c r="I524" s="480"/>
      <c r="J524" s="480"/>
      <c r="K524" s="480"/>
      <c r="L524" s="480"/>
      <c r="M524" s="480"/>
      <c r="N524" s="480"/>
      <c r="O524" s="480"/>
      <c r="P524" s="481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482"/>
      <c r="E531" s="482"/>
      <c r="F531" s="482"/>
      <c r="G531" s="482"/>
      <c r="H531" s="482"/>
      <c r="I531" s="13" t="s">
        <v>525</v>
      </c>
    </row>
    <row r="535" spans="3:16">
      <c r="H535" s="483" t="s">
        <v>526</v>
      </c>
      <c r="I535" s="483"/>
      <c r="J535" s="483"/>
      <c r="K535" s="484" t="s">
        <v>527</v>
      </c>
      <c r="L535" s="484"/>
      <c r="M535" s="484"/>
      <c r="N535" s="484"/>
      <c r="O535" s="484"/>
      <c r="P535" s="484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483" t="s">
        <v>528</v>
      </c>
      <c r="I537" s="483"/>
      <c r="J537" s="483"/>
      <c r="K537" s="485"/>
      <c r="L537" s="485"/>
      <c r="M537" s="485"/>
      <c r="N537" s="485"/>
      <c r="O537" s="485"/>
      <c r="P537" s="485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M50" sqref="M50:Q50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13" t="s">
        <v>417</v>
      </c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29"/>
      <c r="S1" s="29"/>
      <c r="V1" s="26"/>
      <c r="W1" s="26"/>
    </row>
    <row r="2" spans="1:23" ht="26.25" customHeight="1" thickBot="1">
      <c r="B2" s="535" t="s">
        <v>312</v>
      </c>
      <c r="C2" s="536"/>
      <c r="D2" s="536"/>
      <c r="E2" s="536"/>
      <c r="F2" s="536"/>
      <c r="G2" s="537"/>
      <c r="H2" s="514" t="s">
        <v>513</v>
      </c>
      <c r="I2" s="515"/>
      <c r="J2" s="519" t="s">
        <v>482</v>
      </c>
      <c r="K2" s="519"/>
      <c r="L2" s="519"/>
      <c r="M2" s="519" t="s">
        <v>25</v>
      </c>
      <c r="N2" s="519"/>
      <c r="O2" s="519"/>
      <c r="P2" s="519"/>
      <c r="Q2" s="519"/>
      <c r="R2" s="70" t="s">
        <v>509</v>
      </c>
      <c r="S2" s="71" t="s">
        <v>510</v>
      </c>
    </row>
    <row r="3" spans="1:23" ht="20.100000000000001" customHeight="1">
      <c r="B3" s="168" t="s">
        <v>313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541"/>
    </row>
    <row r="4" spans="1:23" ht="50.1" customHeight="1">
      <c r="B4" s="525"/>
      <c r="C4" s="512" t="s">
        <v>314</v>
      </c>
      <c r="D4" s="512"/>
      <c r="E4" s="512"/>
      <c r="F4" s="512"/>
      <c r="G4" s="512"/>
      <c r="H4" s="510" t="s">
        <v>2384</v>
      </c>
      <c r="I4" s="511"/>
      <c r="J4" s="503" t="s">
        <v>2531</v>
      </c>
      <c r="K4" s="504"/>
      <c r="L4" s="504"/>
      <c r="M4" s="503" t="s">
        <v>2532</v>
      </c>
      <c r="N4" s="504"/>
      <c r="O4" s="504"/>
      <c r="P4" s="504"/>
      <c r="Q4" s="504"/>
      <c r="R4" s="79"/>
      <c r="S4" s="33"/>
      <c r="T4" s="19"/>
      <c r="U4" s="5"/>
      <c r="V4" s="23"/>
      <c r="W4" s="23"/>
    </row>
    <row r="5" spans="1:23" ht="50.1" customHeight="1">
      <c r="B5" s="526"/>
      <c r="C5" s="512" t="s">
        <v>315</v>
      </c>
      <c r="D5" s="512"/>
      <c r="E5" s="512"/>
      <c r="F5" s="512"/>
      <c r="G5" s="512"/>
      <c r="H5" s="510" t="s">
        <v>2385</v>
      </c>
      <c r="I5" s="511"/>
      <c r="J5" s="503"/>
      <c r="K5" s="504"/>
      <c r="L5" s="504"/>
      <c r="M5" s="503"/>
      <c r="N5" s="504"/>
      <c r="O5" s="504"/>
      <c r="P5" s="504"/>
      <c r="Q5" s="504"/>
      <c r="R5" s="79"/>
      <c r="S5" s="33"/>
    </row>
    <row r="6" spans="1:23" ht="50.1" customHeight="1">
      <c r="B6" s="526"/>
      <c r="C6" s="512" t="s">
        <v>316</v>
      </c>
      <c r="D6" s="512"/>
      <c r="E6" s="512"/>
      <c r="F6" s="512"/>
      <c r="G6" s="512"/>
      <c r="H6" s="510" t="s">
        <v>2385</v>
      </c>
      <c r="I6" s="511"/>
      <c r="J6" s="503"/>
      <c r="K6" s="504"/>
      <c r="L6" s="504"/>
      <c r="M6" s="503"/>
      <c r="N6" s="504"/>
      <c r="O6" s="504"/>
      <c r="P6" s="504"/>
      <c r="Q6" s="504"/>
      <c r="R6" s="79"/>
      <c r="S6" s="33"/>
    </row>
    <row r="7" spans="1:23" ht="50.1" customHeight="1">
      <c r="B7" s="526"/>
      <c r="C7" s="512" t="s">
        <v>317</v>
      </c>
      <c r="D7" s="512"/>
      <c r="E7" s="512"/>
      <c r="F7" s="512"/>
      <c r="G7" s="512"/>
      <c r="H7" s="510" t="s">
        <v>2385</v>
      </c>
      <c r="I7" s="511"/>
      <c r="J7" s="503"/>
      <c r="K7" s="504"/>
      <c r="L7" s="504"/>
      <c r="M7" s="503"/>
      <c r="N7" s="504"/>
      <c r="O7" s="504"/>
      <c r="P7" s="504"/>
      <c r="Q7" s="504"/>
      <c r="R7" s="79"/>
      <c r="S7" s="33"/>
    </row>
    <row r="8" spans="1:23" ht="50.1" customHeight="1">
      <c r="B8" s="526"/>
      <c r="C8" s="512" t="s">
        <v>318</v>
      </c>
      <c r="D8" s="512"/>
      <c r="E8" s="512"/>
      <c r="F8" s="512"/>
      <c r="G8" s="512"/>
      <c r="H8" s="510" t="s">
        <v>2385</v>
      </c>
      <c r="I8" s="511"/>
      <c r="J8" s="503"/>
      <c r="K8" s="504"/>
      <c r="L8" s="504"/>
      <c r="M8" s="503"/>
      <c r="N8" s="504"/>
      <c r="O8" s="504"/>
      <c r="P8" s="504"/>
      <c r="Q8" s="504"/>
      <c r="R8" s="79"/>
      <c r="S8" s="33"/>
    </row>
    <row r="9" spans="1:23" ht="50.1" customHeight="1">
      <c r="B9" s="526"/>
      <c r="C9" s="512" t="s">
        <v>319</v>
      </c>
      <c r="D9" s="512"/>
      <c r="E9" s="512"/>
      <c r="F9" s="512"/>
      <c r="G9" s="512"/>
      <c r="H9" s="510" t="s">
        <v>2385</v>
      </c>
      <c r="I9" s="511"/>
      <c r="J9" s="503"/>
      <c r="K9" s="504"/>
      <c r="L9" s="504"/>
      <c r="M9" s="503"/>
      <c r="N9" s="504"/>
      <c r="O9" s="504"/>
      <c r="P9" s="504"/>
      <c r="Q9" s="504"/>
      <c r="R9" s="79"/>
      <c r="S9" s="33"/>
    </row>
    <row r="10" spans="1:23" ht="50.1" customHeight="1">
      <c r="B10" s="526"/>
      <c r="C10" s="512" t="s">
        <v>320</v>
      </c>
      <c r="D10" s="512"/>
      <c r="E10" s="512"/>
      <c r="F10" s="512"/>
      <c r="G10" s="512"/>
      <c r="H10" s="510" t="s">
        <v>2385</v>
      </c>
      <c r="I10" s="511"/>
      <c r="J10" s="503"/>
      <c r="K10" s="504"/>
      <c r="L10" s="504"/>
      <c r="M10" s="503"/>
      <c r="N10" s="504"/>
      <c r="O10" s="504"/>
      <c r="P10" s="504"/>
      <c r="Q10" s="504"/>
      <c r="R10" s="79"/>
      <c r="S10" s="33"/>
    </row>
    <row r="11" spans="1:23" ht="50.1" customHeight="1">
      <c r="B11" s="526"/>
      <c r="C11" s="512" t="s">
        <v>321</v>
      </c>
      <c r="D11" s="512"/>
      <c r="E11" s="512"/>
      <c r="F11" s="512"/>
      <c r="G11" s="512"/>
      <c r="H11" s="510" t="s">
        <v>2385</v>
      </c>
      <c r="I11" s="511"/>
      <c r="J11" s="503"/>
      <c r="K11" s="504"/>
      <c r="L11" s="504"/>
      <c r="M11" s="503"/>
      <c r="N11" s="504"/>
      <c r="O11" s="504"/>
      <c r="P11" s="504"/>
      <c r="Q11" s="504"/>
      <c r="R11" s="79"/>
      <c r="S11" s="33"/>
    </row>
    <row r="12" spans="1:23" ht="50.1" customHeight="1">
      <c r="B12" s="526"/>
      <c r="C12" s="512" t="s">
        <v>322</v>
      </c>
      <c r="D12" s="512"/>
      <c r="E12" s="512"/>
      <c r="F12" s="512"/>
      <c r="G12" s="512"/>
      <c r="H12" s="510" t="s">
        <v>2385</v>
      </c>
      <c r="I12" s="511"/>
      <c r="J12" s="503"/>
      <c r="K12" s="504"/>
      <c r="L12" s="504"/>
      <c r="M12" s="503"/>
      <c r="N12" s="504"/>
      <c r="O12" s="504"/>
      <c r="P12" s="504"/>
      <c r="Q12" s="504"/>
      <c r="R12" s="79"/>
      <c r="S12" s="33"/>
    </row>
    <row r="13" spans="1:23" ht="50.1" customHeight="1">
      <c r="B13" s="526"/>
      <c r="C13" s="512" t="s">
        <v>323</v>
      </c>
      <c r="D13" s="512"/>
      <c r="E13" s="512"/>
      <c r="F13" s="512"/>
      <c r="G13" s="512"/>
      <c r="H13" s="510" t="s">
        <v>2385</v>
      </c>
      <c r="I13" s="511"/>
      <c r="J13" s="503"/>
      <c r="K13" s="504"/>
      <c r="L13" s="504"/>
      <c r="M13" s="503"/>
      <c r="N13" s="504"/>
      <c r="O13" s="504"/>
      <c r="P13" s="504"/>
      <c r="Q13" s="504"/>
      <c r="R13" s="79"/>
      <c r="S13" s="33"/>
    </row>
    <row r="14" spans="1:23" ht="50.1" customHeight="1">
      <c r="B14" s="526"/>
      <c r="C14" s="512" t="s">
        <v>324</v>
      </c>
      <c r="D14" s="512"/>
      <c r="E14" s="512"/>
      <c r="F14" s="512"/>
      <c r="G14" s="512"/>
      <c r="H14" s="510" t="s">
        <v>2385</v>
      </c>
      <c r="I14" s="511"/>
      <c r="J14" s="503"/>
      <c r="K14" s="504"/>
      <c r="L14" s="504"/>
      <c r="M14" s="503"/>
      <c r="N14" s="504"/>
      <c r="O14" s="504"/>
      <c r="P14" s="504"/>
      <c r="Q14" s="504"/>
      <c r="R14" s="79"/>
      <c r="S14" s="33"/>
    </row>
    <row r="15" spans="1:23" ht="50.1" customHeight="1" thickBot="1">
      <c r="B15" s="527"/>
      <c r="C15" s="505" t="s">
        <v>325</v>
      </c>
      <c r="D15" s="505"/>
      <c r="E15" s="505"/>
      <c r="F15" s="505"/>
      <c r="G15" s="505"/>
      <c r="H15" s="508" t="s">
        <v>2385</v>
      </c>
      <c r="I15" s="509"/>
      <c r="J15" s="506"/>
      <c r="K15" s="507"/>
      <c r="L15" s="507"/>
      <c r="M15" s="506"/>
      <c r="N15" s="507"/>
      <c r="O15" s="507"/>
      <c r="P15" s="507"/>
      <c r="Q15" s="507"/>
      <c r="R15" s="80"/>
      <c r="S15" s="34"/>
    </row>
    <row r="16" spans="1:23" ht="20.100000000000001" customHeight="1">
      <c r="B16" s="538" t="s">
        <v>326</v>
      </c>
      <c r="C16" s="539"/>
      <c r="D16" s="539"/>
      <c r="E16" s="539"/>
      <c r="F16" s="539"/>
      <c r="G16" s="539"/>
      <c r="H16" s="539"/>
      <c r="I16" s="539"/>
      <c r="J16" s="539"/>
      <c r="K16" s="539"/>
      <c r="L16" s="539"/>
      <c r="M16" s="539"/>
      <c r="N16" s="539"/>
      <c r="O16" s="539"/>
      <c r="P16" s="539"/>
      <c r="Q16" s="539"/>
      <c r="R16" s="539"/>
      <c r="S16" s="540"/>
    </row>
    <row r="17" spans="2:19" ht="50.1" customHeight="1">
      <c r="B17" s="72"/>
      <c r="C17" s="512" t="s">
        <v>347</v>
      </c>
      <c r="D17" s="512"/>
      <c r="E17" s="512"/>
      <c r="F17" s="512"/>
      <c r="G17" s="512"/>
      <c r="H17" s="510" t="s">
        <v>2385</v>
      </c>
      <c r="I17" s="511"/>
      <c r="J17" s="503"/>
      <c r="K17" s="504"/>
      <c r="L17" s="504"/>
      <c r="M17" s="503"/>
      <c r="N17" s="504"/>
      <c r="O17" s="504"/>
      <c r="P17" s="504"/>
      <c r="Q17" s="504"/>
      <c r="R17" s="79"/>
      <c r="S17" s="33"/>
    </row>
    <row r="18" spans="2:19" ht="50.1" customHeight="1">
      <c r="B18" s="72"/>
      <c r="C18" s="512" t="s">
        <v>348</v>
      </c>
      <c r="D18" s="512"/>
      <c r="E18" s="512"/>
      <c r="F18" s="512"/>
      <c r="G18" s="512"/>
      <c r="H18" s="510" t="s">
        <v>2385</v>
      </c>
      <c r="I18" s="511"/>
      <c r="J18" s="503"/>
      <c r="K18" s="504"/>
      <c r="L18" s="504"/>
      <c r="M18" s="503"/>
      <c r="N18" s="504"/>
      <c r="O18" s="504"/>
      <c r="P18" s="504"/>
      <c r="Q18" s="504"/>
      <c r="R18" s="79"/>
      <c r="S18" s="33"/>
    </row>
    <row r="19" spans="2:19" ht="50.1" customHeight="1">
      <c r="B19" s="72"/>
      <c r="C19" s="516" t="s">
        <v>418</v>
      </c>
      <c r="D19" s="517"/>
      <c r="E19" s="517"/>
      <c r="F19" s="517"/>
      <c r="G19" s="518"/>
      <c r="H19" s="510" t="s">
        <v>2385</v>
      </c>
      <c r="I19" s="511"/>
      <c r="J19" s="503"/>
      <c r="K19" s="504"/>
      <c r="L19" s="504"/>
      <c r="M19" s="503"/>
      <c r="N19" s="504"/>
      <c r="O19" s="504"/>
      <c r="P19" s="504"/>
      <c r="Q19" s="504"/>
      <c r="R19" s="79"/>
      <c r="S19" s="33"/>
    </row>
    <row r="20" spans="2:19" ht="50.1" customHeight="1">
      <c r="B20" s="72"/>
      <c r="C20" s="512" t="s">
        <v>341</v>
      </c>
      <c r="D20" s="512"/>
      <c r="E20" s="512"/>
      <c r="F20" s="512"/>
      <c r="G20" s="512"/>
      <c r="H20" s="510" t="s">
        <v>2385</v>
      </c>
      <c r="I20" s="511"/>
      <c r="J20" s="503"/>
      <c r="K20" s="504"/>
      <c r="L20" s="504"/>
      <c r="M20" s="503"/>
      <c r="N20" s="504"/>
      <c r="O20" s="504"/>
      <c r="P20" s="504"/>
      <c r="Q20" s="504"/>
      <c r="R20" s="79"/>
      <c r="S20" s="33"/>
    </row>
    <row r="21" spans="2:19" ht="50.1" customHeight="1">
      <c r="B21" s="72"/>
      <c r="C21" s="512" t="s">
        <v>345</v>
      </c>
      <c r="D21" s="512"/>
      <c r="E21" s="512"/>
      <c r="F21" s="512"/>
      <c r="G21" s="512"/>
      <c r="H21" s="510" t="s">
        <v>2385</v>
      </c>
      <c r="I21" s="511"/>
      <c r="J21" s="503"/>
      <c r="K21" s="504"/>
      <c r="L21" s="504"/>
      <c r="M21" s="503"/>
      <c r="N21" s="504"/>
      <c r="O21" s="504"/>
      <c r="P21" s="504"/>
      <c r="Q21" s="504"/>
      <c r="R21" s="79"/>
      <c r="S21" s="33"/>
    </row>
    <row r="22" spans="2:19" ht="50.1" customHeight="1">
      <c r="B22" s="72"/>
      <c r="C22" s="512" t="s">
        <v>344</v>
      </c>
      <c r="D22" s="512"/>
      <c r="E22" s="512"/>
      <c r="F22" s="512"/>
      <c r="G22" s="512"/>
      <c r="H22" s="510" t="s">
        <v>2385</v>
      </c>
      <c r="I22" s="511"/>
      <c r="J22" s="503"/>
      <c r="K22" s="504"/>
      <c r="L22" s="504"/>
      <c r="M22" s="503"/>
      <c r="N22" s="504"/>
      <c r="O22" s="504"/>
      <c r="P22" s="504"/>
      <c r="Q22" s="504"/>
      <c r="R22" s="79"/>
      <c r="S22" s="33"/>
    </row>
    <row r="23" spans="2:19" ht="50.1" customHeight="1">
      <c r="B23" s="72"/>
      <c r="C23" s="512" t="s">
        <v>349</v>
      </c>
      <c r="D23" s="512"/>
      <c r="E23" s="512"/>
      <c r="F23" s="512"/>
      <c r="G23" s="512"/>
      <c r="H23" s="510" t="s">
        <v>2385</v>
      </c>
      <c r="I23" s="511"/>
      <c r="J23" s="503"/>
      <c r="K23" s="504"/>
      <c r="L23" s="504"/>
      <c r="M23" s="503"/>
      <c r="N23" s="504"/>
      <c r="O23" s="504"/>
      <c r="P23" s="504"/>
      <c r="Q23" s="504"/>
      <c r="R23" s="79"/>
      <c r="S23" s="33"/>
    </row>
    <row r="24" spans="2:19" ht="50.1" customHeight="1">
      <c r="B24" s="72"/>
      <c r="C24" s="512" t="s">
        <v>404</v>
      </c>
      <c r="D24" s="512"/>
      <c r="E24" s="512"/>
      <c r="F24" s="512"/>
      <c r="G24" s="512"/>
      <c r="H24" s="510" t="s">
        <v>2385</v>
      </c>
      <c r="I24" s="511"/>
      <c r="J24" s="503"/>
      <c r="K24" s="504"/>
      <c r="L24" s="504"/>
      <c r="M24" s="503"/>
      <c r="N24" s="504"/>
      <c r="O24" s="504"/>
      <c r="P24" s="504"/>
      <c r="Q24" s="504"/>
      <c r="R24" s="79"/>
      <c r="S24" s="33"/>
    </row>
    <row r="25" spans="2:19" ht="50.1" customHeight="1" thickBot="1">
      <c r="B25" s="72"/>
      <c r="C25" s="520" t="s">
        <v>346</v>
      </c>
      <c r="D25" s="520"/>
      <c r="E25" s="520"/>
      <c r="F25" s="520"/>
      <c r="G25" s="520"/>
      <c r="H25" s="508" t="s">
        <v>2385</v>
      </c>
      <c r="I25" s="509"/>
      <c r="J25" s="529"/>
      <c r="K25" s="530"/>
      <c r="L25" s="530"/>
      <c r="M25" s="529"/>
      <c r="N25" s="530"/>
      <c r="O25" s="530"/>
      <c r="P25" s="530"/>
      <c r="Q25" s="530"/>
      <c r="R25" s="80"/>
      <c r="S25" s="34"/>
    </row>
    <row r="26" spans="2:19" ht="50.1" customHeight="1" thickBot="1">
      <c r="B26" s="521" t="s">
        <v>327</v>
      </c>
      <c r="C26" s="522"/>
      <c r="D26" s="522"/>
      <c r="E26" s="522"/>
      <c r="F26" s="522"/>
      <c r="G26" s="522"/>
      <c r="H26" s="545" t="s">
        <v>2385</v>
      </c>
      <c r="I26" s="546"/>
      <c r="J26" s="523"/>
      <c r="K26" s="524"/>
      <c r="L26" s="524"/>
      <c r="M26" s="523"/>
      <c r="N26" s="524"/>
      <c r="O26" s="524"/>
      <c r="P26" s="524"/>
      <c r="Q26" s="524"/>
      <c r="R26" s="81"/>
      <c r="S26" s="35"/>
    </row>
    <row r="27" spans="2:19" ht="20.100000000000001" customHeight="1">
      <c r="B27" s="542" t="s">
        <v>328</v>
      </c>
      <c r="C27" s="543"/>
      <c r="D27" s="543"/>
      <c r="E27" s="543"/>
      <c r="F27" s="543"/>
      <c r="G27" s="543"/>
      <c r="H27" s="543"/>
      <c r="I27" s="543"/>
      <c r="J27" s="543"/>
      <c r="K27" s="543"/>
      <c r="L27" s="543"/>
      <c r="M27" s="543"/>
      <c r="N27" s="543"/>
      <c r="O27" s="543"/>
      <c r="P27" s="543"/>
      <c r="Q27" s="543"/>
      <c r="R27" s="543"/>
      <c r="S27" s="544"/>
    </row>
    <row r="28" spans="2:19" ht="50.1" customHeight="1">
      <c r="B28" s="72"/>
      <c r="C28" s="512" t="s">
        <v>329</v>
      </c>
      <c r="D28" s="512"/>
      <c r="E28" s="512"/>
      <c r="F28" s="512"/>
      <c r="G28" s="512"/>
      <c r="H28" s="510" t="s">
        <v>2385</v>
      </c>
      <c r="I28" s="511"/>
      <c r="J28" s="503"/>
      <c r="K28" s="504"/>
      <c r="L28" s="504"/>
      <c r="M28" s="503"/>
      <c r="N28" s="504"/>
      <c r="O28" s="504"/>
      <c r="P28" s="504"/>
      <c r="Q28" s="504"/>
      <c r="R28" s="79"/>
      <c r="S28" s="33"/>
    </row>
    <row r="29" spans="2:19" ht="50.1" customHeight="1">
      <c r="B29" s="72"/>
      <c r="C29" s="512" t="s">
        <v>330</v>
      </c>
      <c r="D29" s="512"/>
      <c r="E29" s="512"/>
      <c r="F29" s="512"/>
      <c r="G29" s="512"/>
      <c r="H29" s="510" t="s">
        <v>2385</v>
      </c>
      <c r="I29" s="511"/>
      <c r="J29" s="503"/>
      <c r="K29" s="504"/>
      <c r="L29" s="504"/>
      <c r="M29" s="503"/>
      <c r="N29" s="504"/>
      <c r="O29" s="504"/>
      <c r="P29" s="504"/>
      <c r="Q29" s="504"/>
      <c r="R29" s="79"/>
      <c r="S29" s="33"/>
    </row>
    <row r="30" spans="2:19" ht="50.1" customHeight="1">
      <c r="B30" s="72"/>
      <c r="C30" s="512" t="s">
        <v>331</v>
      </c>
      <c r="D30" s="512"/>
      <c r="E30" s="512"/>
      <c r="F30" s="512"/>
      <c r="G30" s="512"/>
      <c r="H30" s="510" t="s">
        <v>2385</v>
      </c>
      <c r="I30" s="511"/>
      <c r="J30" s="503"/>
      <c r="K30" s="504"/>
      <c r="L30" s="504"/>
      <c r="M30" s="503"/>
      <c r="N30" s="504"/>
      <c r="O30" s="504"/>
      <c r="P30" s="504"/>
      <c r="Q30" s="504"/>
      <c r="R30" s="79"/>
      <c r="S30" s="33"/>
    </row>
    <row r="31" spans="2:19" ht="50.1" customHeight="1">
      <c r="B31" s="72"/>
      <c r="C31" s="512" t="s">
        <v>332</v>
      </c>
      <c r="D31" s="512"/>
      <c r="E31" s="512"/>
      <c r="F31" s="512"/>
      <c r="G31" s="512"/>
      <c r="H31" s="510" t="s">
        <v>2385</v>
      </c>
      <c r="I31" s="511"/>
      <c r="J31" s="503"/>
      <c r="K31" s="504"/>
      <c r="L31" s="504"/>
      <c r="M31" s="503"/>
      <c r="N31" s="504"/>
      <c r="O31" s="504"/>
      <c r="P31" s="504"/>
      <c r="Q31" s="504"/>
      <c r="R31" s="79"/>
      <c r="S31" s="33"/>
    </row>
    <row r="32" spans="2:19" ht="50.1" customHeight="1">
      <c r="B32" s="72"/>
      <c r="C32" s="512" t="s">
        <v>333</v>
      </c>
      <c r="D32" s="512"/>
      <c r="E32" s="512"/>
      <c r="F32" s="512"/>
      <c r="G32" s="512"/>
      <c r="H32" s="510" t="s">
        <v>2385</v>
      </c>
      <c r="I32" s="511"/>
      <c r="J32" s="503"/>
      <c r="K32" s="504"/>
      <c r="L32" s="504"/>
      <c r="M32" s="503"/>
      <c r="N32" s="504"/>
      <c r="O32" s="504"/>
      <c r="P32" s="504"/>
      <c r="Q32" s="504"/>
      <c r="R32" s="79"/>
      <c r="S32" s="33"/>
    </row>
    <row r="33" spans="2:21" ht="50.1" customHeight="1">
      <c r="B33" s="72"/>
      <c r="C33" s="512" t="s">
        <v>334</v>
      </c>
      <c r="D33" s="512"/>
      <c r="E33" s="512"/>
      <c r="F33" s="512"/>
      <c r="G33" s="512"/>
      <c r="H33" s="510" t="s">
        <v>2385</v>
      </c>
      <c r="I33" s="511"/>
      <c r="J33" s="503"/>
      <c r="K33" s="504"/>
      <c r="L33" s="504"/>
      <c r="M33" s="503"/>
      <c r="N33" s="504"/>
      <c r="O33" s="504"/>
      <c r="P33" s="504"/>
      <c r="Q33" s="504"/>
      <c r="R33" s="79"/>
      <c r="S33" s="33"/>
    </row>
    <row r="34" spans="2:21" ht="50.1" customHeight="1">
      <c r="B34" s="72"/>
      <c r="C34" s="512" t="s">
        <v>335</v>
      </c>
      <c r="D34" s="512"/>
      <c r="E34" s="512"/>
      <c r="F34" s="512"/>
      <c r="G34" s="512"/>
      <c r="H34" s="510" t="s">
        <v>2385</v>
      </c>
      <c r="I34" s="511"/>
      <c r="J34" s="503"/>
      <c r="K34" s="504"/>
      <c r="L34" s="504"/>
      <c r="M34" s="503"/>
      <c r="N34" s="504"/>
      <c r="O34" s="504"/>
      <c r="P34" s="504"/>
      <c r="Q34" s="504"/>
      <c r="R34" s="79"/>
      <c r="S34" s="33"/>
    </row>
    <row r="35" spans="2:21" ht="50.1" customHeight="1">
      <c r="B35" s="72"/>
      <c r="C35" s="512" t="s">
        <v>336</v>
      </c>
      <c r="D35" s="512"/>
      <c r="E35" s="512"/>
      <c r="F35" s="512"/>
      <c r="G35" s="512"/>
      <c r="H35" s="510" t="s">
        <v>2385</v>
      </c>
      <c r="I35" s="511"/>
      <c r="J35" s="503"/>
      <c r="K35" s="504"/>
      <c r="L35" s="504"/>
      <c r="M35" s="503"/>
      <c r="N35" s="504"/>
      <c r="O35" s="504"/>
      <c r="P35" s="504"/>
      <c r="Q35" s="504"/>
      <c r="R35" s="79"/>
      <c r="S35" s="33"/>
    </row>
    <row r="36" spans="2:21" ht="50.1" customHeight="1">
      <c r="B36" s="72"/>
      <c r="C36" s="512" t="s">
        <v>338</v>
      </c>
      <c r="D36" s="512"/>
      <c r="E36" s="512"/>
      <c r="F36" s="512"/>
      <c r="G36" s="512"/>
      <c r="H36" s="510" t="s">
        <v>2385</v>
      </c>
      <c r="I36" s="511"/>
      <c r="J36" s="503"/>
      <c r="K36" s="504"/>
      <c r="L36" s="504"/>
      <c r="M36" s="503"/>
      <c r="N36" s="504"/>
      <c r="O36" s="504"/>
      <c r="P36" s="504"/>
      <c r="Q36" s="504"/>
      <c r="R36" s="79"/>
      <c r="S36" s="33"/>
    </row>
    <row r="37" spans="2:21" ht="50.1" customHeight="1" thickBot="1">
      <c r="B37" s="72"/>
      <c r="C37" s="520" t="s">
        <v>337</v>
      </c>
      <c r="D37" s="520"/>
      <c r="E37" s="520"/>
      <c r="F37" s="520"/>
      <c r="G37" s="520"/>
      <c r="H37" s="510" t="s">
        <v>2385</v>
      </c>
      <c r="I37" s="511"/>
      <c r="J37" s="529"/>
      <c r="K37" s="530"/>
      <c r="L37" s="530"/>
      <c r="M37" s="529"/>
      <c r="N37" s="530"/>
      <c r="O37" s="530"/>
      <c r="P37" s="530"/>
      <c r="Q37" s="530"/>
      <c r="R37" s="79"/>
      <c r="S37" s="33"/>
      <c r="U37" s="5"/>
    </row>
    <row r="38" spans="2:21" ht="20.100000000000001" customHeight="1">
      <c r="B38" s="542" t="s">
        <v>339</v>
      </c>
      <c r="C38" s="543"/>
      <c r="D38" s="543"/>
      <c r="E38" s="543"/>
      <c r="F38" s="543"/>
      <c r="G38" s="543"/>
      <c r="H38" s="543"/>
      <c r="I38" s="543"/>
      <c r="J38" s="543"/>
      <c r="K38" s="543"/>
      <c r="L38" s="543"/>
      <c r="M38" s="543"/>
      <c r="N38" s="543"/>
      <c r="O38" s="543"/>
      <c r="P38" s="543"/>
      <c r="Q38" s="543"/>
      <c r="R38" s="543"/>
      <c r="S38" s="544"/>
    </row>
    <row r="39" spans="2:21" ht="50.1" customHeight="1">
      <c r="B39" s="528"/>
      <c r="C39" s="512" t="s">
        <v>340</v>
      </c>
      <c r="D39" s="512"/>
      <c r="E39" s="512"/>
      <c r="F39" s="512"/>
      <c r="G39" s="512"/>
      <c r="H39" s="510" t="s">
        <v>2385</v>
      </c>
      <c r="I39" s="511"/>
      <c r="J39" s="503"/>
      <c r="K39" s="504"/>
      <c r="L39" s="504"/>
      <c r="M39" s="503"/>
      <c r="N39" s="504"/>
      <c r="O39" s="504"/>
      <c r="P39" s="504"/>
      <c r="Q39" s="504"/>
      <c r="R39" s="79"/>
      <c r="S39" s="33"/>
      <c r="T39" s="5"/>
    </row>
    <row r="40" spans="2:21" ht="50.1" customHeight="1">
      <c r="B40" s="528"/>
      <c r="C40" s="512" t="s">
        <v>342</v>
      </c>
      <c r="D40" s="512"/>
      <c r="E40" s="512"/>
      <c r="F40" s="512"/>
      <c r="G40" s="512"/>
      <c r="H40" s="510" t="s">
        <v>2385</v>
      </c>
      <c r="I40" s="511"/>
      <c r="J40" s="503"/>
      <c r="K40" s="504"/>
      <c r="L40" s="504"/>
      <c r="M40" s="503"/>
      <c r="N40" s="504"/>
      <c r="O40" s="504"/>
      <c r="P40" s="504"/>
      <c r="Q40" s="504"/>
      <c r="R40" s="79"/>
      <c r="S40" s="33"/>
      <c r="T40" s="5"/>
    </row>
    <row r="41" spans="2:21" ht="50.1" customHeight="1" thickBot="1">
      <c r="B41" s="528"/>
      <c r="C41" s="520" t="s">
        <v>343</v>
      </c>
      <c r="D41" s="520"/>
      <c r="E41" s="520"/>
      <c r="F41" s="520"/>
      <c r="G41" s="520"/>
      <c r="H41" s="508" t="s">
        <v>2385</v>
      </c>
      <c r="I41" s="509"/>
      <c r="J41" s="529"/>
      <c r="K41" s="530"/>
      <c r="L41" s="530"/>
      <c r="M41" s="529"/>
      <c r="N41" s="530"/>
      <c r="O41" s="530"/>
      <c r="P41" s="530"/>
      <c r="Q41" s="530"/>
      <c r="R41" s="80"/>
      <c r="S41" s="34"/>
    </row>
    <row r="42" spans="2:21" ht="50.1" customHeight="1" thickBot="1">
      <c r="B42" s="531" t="s">
        <v>350</v>
      </c>
      <c r="C42" s="532"/>
      <c r="D42" s="532"/>
      <c r="E42" s="532"/>
      <c r="F42" s="532"/>
      <c r="G42" s="533"/>
      <c r="H42" s="545" t="s">
        <v>2385</v>
      </c>
      <c r="I42" s="546"/>
      <c r="J42" s="523"/>
      <c r="K42" s="524"/>
      <c r="L42" s="524"/>
      <c r="M42" s="523"/>
      <c r="N42" s="524"/>
      <c r="O42" s="524"/>
      <c r="P42" s="524"/>
      <c r="Q42" s="524"/>
      <c r="R42" s="81"/>
      <c r="S42" s="35"/>
    </row>
    <row r="43" spans="2:21" ht="20.100000000000001" customHeight="1">
      <c r="B43" s="542" t="s">
        <v>351</v>
      </c>
      <c r="C43" s="543"/>
      <c r="D43" s="543"/>
      <c r="E43" s="543"/>
      <c r="F43" s="543"/>
      <c r="G43" s="543"/>
      <c r="H43" s="543"/>
      <c r="I43" s="543"/>
      <c r="J43" s="543"/>
      <c r="K43" s="543"/>
      <c r="L43" s="543"/>
      <c r="M43" s="543"/>
      <c r="N43" s="543"/>
      <c r="O43" s="543"/>
      <c r="P43" s="543"/>
      <c r="Q43" s="543"/>
      <c r="R43" s="543"/>
      <c r="S43" s="544"/>
    </row>
    <row r="44" spans="2:21" ht="50.1" customHeight="1">
      <c r="B44" s="528"/>
      <c r="C44" s="512" t="s">
        <v>352</v>
      </c>
      <c r="D44" s="512"/>
      <c r="E44" s="512"/>
      <c r="F44" s="512"/>
      <c r="G44" s="512"/>
      <c r="H44" s="510" t="s">
        <v>2385</v>
      </c>
      <c r="I44" s="511"/>
      <c r="J44" s="503"/>
      <c r="K44" s="504"/>
      <c r="L44" s="504"/>
      <c r="M44" s="503"/>
      <c r="N44" s="504"/>
      <c r="O44" s="504"/>
      <c r="P44" s="504"/>
      <c r="Q44" s="504"/>
      <c r="R44" s="79"/>
      <c r="S44" s="33"/>
    </row>
    <row r="45" spans="2:21" ht="50.1" customHeight="1">
      <c r="B45" s="528"/>
      <c r="C45" s="512" t="s">
        <v>353</v>
      </c>
      <c r="D45" s="512"/>
      <c r="E45" s="512"/>
      <c r="F45" s="512"/>
      <c r="G45" s="512"/>
      <c r="H45" s="510" t="s">
        <v>2385</v>
      </c>
      <c r="I45" s="511"/>
      <c r="J45" s="503"/>
      <c r="K45" s="504"/>
      <c r="L45" s="504"/>
      <c r="M45" s="503"/>
      <c r="N45" s="504"/>
      <c r="O45" s="504"/>
      <c r="P45" s="504"/>
      <c r="Q45" s="504"/>
      <c r="R45" s="79"/>
      <c r="S45" s="33"/>
    </row>
    <row r="46" spans="2:21" ht="50.1" customHeight="1">
      <c r="B46" s="528"/>
      <c r="C46" s="512" t="s">
        <v>354</v>
      </c>
      <c r="D46" s="512"/>
      <c r="E46" s="512"/>
      <c r="F46" s="512"/>
      <c r="G46" s="512"/>
      <c r="H46" s="510" t="s">
        <v>2385</v>
      </c>
      <c r="I46" s="511"/>
      <c r="J46" s="503"/>
      <c r="K46" s="504"/>
      <c r="L46" s="504"/>
      <c r="M46" s="503"/>
      <c r="N46" s="504"/>
      <c r="O46" s="504"/>
      <c r="P46" s="504"/>
      <c r="Q46" s="504"/>
      <c r="R46" s="79"/>
      <c r="S46" s="33"/>
    </row>
    <row r="47" spans="2:21" ht="50.1" customHeight="1" thickBot="1">
      <c r="B47" s="528"/>
      <c r="C47" s="534" t="s">
        <v>414</v>
      </c>
      <c r="D47" s="534"/>
      <c r="E47" s="534"/>
      <c r="F47" s="534"/>
      <c r="G47" s="534"/>
      <c r="H47" s="510" t="s">
        <v>2385</v>
      </c>
      <c r="I47" s="511"/>
      <c r="J47" s="506"/>
      <c r="K47" s="507"/>
      <c r="L47" s="507"/>
      <c r="M47" s="506"/>
      <c r="N47" s="507"/>
      <c r="O47" s="507"/>
      <c r="P47" s="507"/>
      <c r="Q47" s="507"/>
      <c r="R47" s="79"/>
      <c r="S47" s="33"/>
    </row>
    <row r="48" spans="2:21" ht="20.100000000000001" customHeight="1">
      <c r="B48" s="542" t="s">
        <v>419</v>
      </c>
      <c r="C48" s="543"/>
      <c r="D48" s="543"/>
      <c r="E48" s="543"/>
      <c r="F48" s="543"/>
      <c r="G48" s="543"/>
      <c r="H48" s="543"/>
      <c r="I48" s="543"/>
      <c r="J48" s="543"/>
      <c r="K48" s="543"/>
      <c r="L48" s="543"/>
      <c r="M48" s="543"/>
      <c r="N48" s="543"/>
      <c r="O48" s="543"/>
      <c r="P48" s="543"/>
      <c r="Q48" s="543"/>
      <c r="R48" s="543"/>
      <c r="S48" s="544"/>
    </row>
    <row r="49" spans="2:19" ht="50.1" customHeight="1">
      <c r="B49" s="528"/>
      <c r="C49" s="512" t="s">
        <v>420</v>
      </c>
      <c r="D49" s="512"/>
      <c r="E49" s="512"/>
      <c r="F49" s="512"/>
      <c r="G49" s="512"/>
      <c r="H49" s="510" t="s">
        <v>2384</v>
      </c>
      <c r="I49" s="511"/>
      <c r="J49" s="503" t="s">
        <v>2531</v>
      </c>
      <c r="K49" s="504"/>
      <c r="L49" s="504"/>
      <c r="M49" s="503" t="s">
        <v>2532</v>
      </c>
      <c r="N49" s="504"/>
      <c r="O49" s="504"/>
      <c r="P49" s="504"/>
      <c r="Q49" s="504"/>
      <c r="R49" s="79"/>
      <c r="S49" s="33"/>
    </row>
    <row r="50" spans="2:19" ht="50.1" customHeight="1">
      <c r="B50" s="528"/>
      <c r="C50" s="512" t="s">
        <v>421</v>
      </c>
      <c r="D50" s="512"/>
      <c r="E50" s="512"/>
      <c r="F50" s="512"/>
      <c r="G50" s="512"/>
      <c r="H50" s="510" t="s">
        <v>2385</v>
      </c>
      <c r="I50" s="511"/>
      <c r="J50" s="503"/>
      <c r="K50" s="504"/>
      <c r="L50" s="504"/>
      <c r="M50" s="503"/>
      <c r="N50" s="504"/>
      <c r="O50" s="504"/>
      <c r="P50" s="504"/>
      <c r="Q50" s="504"/>
      <c r="R50" s="79"/>
      <c r="S50" s="33"/>
    </row>
    <row r="51" spans="2:19" ht="50.1" customHeight="1" thickBot="1">
      <c r="B51" s="547"/>
      <c r="C51" s="505" t="s">
        <v>422</v>
      </c>
      <c r="D51" s="505"/>
      <c r="E51" s="505"/>
      <c r="F51" s="505"/>
      <c r="G51" s="505"/>
      <c r="H51" s="508" t="s">
        <v>2385</v>
      </c>
      <c r="I51" s="509"/>
      <c r="J51" s="506"/>
      <c r="K51" s="507"/>
      <c r="L51" s="507"/>
      <c r="M51" s="506"/>
      <c r="N51" s="507"/>
      <c r="O51" s="507"/>
      <c r="P51" s="507"/>
      <c r="Q51" s="507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AE33" sqref="AE33:AN35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71" t="s">
        <v>355</v>
      </c>
      <c r="H1" s="571"/>
      <c r="I1" s="571"/>
      <c r="J1" s="571"/>
      <c r="K1" s="571"/>
      <c r="L1" s="571"/>
      <c r="M1" s="571"/>
      <c r="N1" s="571"/>
      <c r="O1" s="571"/>
      <c r="P1" s="571"/>
      <c r="Q1" s="571"/>
      <c r="R1" s="571"/>
      <c r="S1" s="571"/>
      <c r="T1" s="571"/>
      <c r="U1" s="571"/>
      <c r="V1" s="571"/>
      <c r="W1" s="571"/>
      <c r="X1" s="571"/>
      <c r="Y1" s="571"/>
      <c r="Z1" s="571"/>
      <c r="AA1" s="571"/>
      <c r="AB1" s="571"/>
      <c r="AC1" s="571"/>
      <c r="AD1" s="571"/>
      <c r="AE1" s="571"/>
      <c r="AF1" s="571"/>
      <c r="AQ1" s="30"/>
      <c r="AR1" s="26"/>
    </row>
    <row r="2" spans="1:44" ht="15" customHeight="1" thickBot="1">
      <c r="A2" s="575" t="s">
        <v>356</v>
      </c>
      <c r="B2" s="576"/>
      <c r="C2" s="576"/>
      <c r="D2" s="576"/>
      <c r="E2" s="576"/>
      <c r="F2" s="576"/>
      <c r="G2" s="576"/>
      <c r="H2" s="576"/>
      <c r="I2" s="576"/>
      <c r="J2" s="576"/>
      <c r="K2" s="576"/>
      <c r="L2" s="576"/>
      <c r="M2" s="576"/>
      <c r="N2" s="576"/>
      <c r="O2" s="576"/>
      <c r="P2" s="576"/>
      <c r="Q2" s="576"/>
      <c r="R2" s="576"/>
      <c r="S2" s="576"/>
      <c r="T2" s="576"/>
      <c r="U2" s="576"/>
      <c r="V2" s="576"/>
      <c r="W2" s="576"/>
      <c r="X2" s="576"/>
      <c r="Y2" s="576"/>
      <c r="Z2" s="576"/>
      <c r="AA2" s="576"/>
      <c r="AB2" s="576"/>
      <c r="AC2" s="576"/>
      <c r="AD2" s="576"/>
      <c r="AE2" s="580" t="s">
        <v>2494</v>
      </c>
      <c r="AF2" s="581"/>
      <c r="AG2" s="581"/>
      <c r="AH2" s="581"/>
      <c r="AI2" s="581"/>
      <c r="AJ2" s="581"/>
      <c r="AK2" s="581"/>
      <c r="AL2" s="581"/>
      <c r="AM2" s="581"/>
      <c r="AN2" s="582"/>
      <c r="AQ2" s="22" t="str">
        <f>IF($AE$2="","未記入","")</f>
        <v/>
      </c>
    </row>
    <row r="3" spans="1:44" ht="15" customHeight="1">
      <c r="A3" s="406"/>
      <c r="B3" s="407"/>
      <c r="C3" s="407"/>
      <c r="D3" s="407"/>
      <c r="E3" s="407"/>
      <c r="F3" s="407"/>
      <c r="G3" s="407"/>
      <c r="H3" s="407"/>
      <c r="I3" s="407"/>
      <c r="J3" s="577" t="s">
        <v>361</v>
      </c>
      <c r="K3" s="577"/>
      <c r="L3" s="577"/>
      <c r="M3" s="577"/>
      <c r="N3" s="577"/>
      <c r="O3" s="577"/>
      <c r="P3" s="338" t="s">
        <v>405</v>
      </c>
      <c r="Q3" s="338"/>
      <c r="R3" s="338"/>
      <c r="S3" s="338"/>
      <c r="T3" s="338"/>
      <c r="U3" s="338"/>
      <c r="V3" s="202"/>
      <c r="W3" s="202"/>
      <c r="X3" s="202"/>
      <c r="Y3" s="202"/>
      <c r="Z3" s="202"/>
      <c r="AA3" s="202"/>
      <c r="AB3" s="202"/>
      <c r="AC3" s="202"/>
      <c r="AD3" s="202"/>
      <c r="AE3" s="407" t="s">
        <v>362</v>
      </c>
      <c r="AF3" s="407"/>
      <c r="AG3" s="407"/>
      <c r="AH3" s="407"/>
      <c r="AI3" s="407"/>
      <c r="AJ3" s="407"/>
      <c r="AK3" s="407"/>
      <c r="AL3" s="407"/>
      <c r="AM3" s="407"/>
      <c r="AN3" s="408"/>
    </row>
    <row r="4" spans="1:44" ht="12" customHeight="1">
      <c r="A4" s="182"/>
      <c r="B4" s="183"/>
      <c r="C4" s="183"/>
      <c r="D4" s="183"/>
      <c r="E4" s="183"/>
      <c r="F4" s="183"/>
      <c r="G4" s="183"/>
      <c r="H4" s="183"/>
      <c r="I4" s="183"/>
      <c r="J4" s="578"/>
      <c r="K4" s="578"/>
      <c r="L4" s="578"/>
      <c r="M4" s="578"/>
      <c r="N4" s="578"/>
      <c r="O4" s="578"/>
      <c r="P4" s="573" t="s">
        <v>357</v>
      </c>
      <c r="Q4" s="573"/>
      <c r="R4" s="573"/>
      <c r="S4" s="573"/>
      <c r="T4" s="573"/>
      <c r="U4" s="573"/>
      <c r="V4" s="108" t="s">
        <v>358</v>
      </c>
      <c r="W4" s="108"/>
      <c r="X4" s="108"/>
      <c r="Y4" s="108" t="s">
        <v>359</v>
      </c>
      <c r="Z4" s="108"/>
      <c r="AA4" s="224"/>
      <c r="AB4" s="116"/>
      <c r="AC4" s="108"/>
      <c r="AD4" s="108"/>
      <c r="AE4" s="183"/>
      <c r="AF4" s="183"/>
      <c r="AG4" s="183"/>
      <c r="AH4" s="183"/>
      <c r="AI4" s="183"/>
      <c r="AJ4" s="183"/>
      <c r="AK4" s="183"/>
      <c r="AL4" s="183"/>
      <c r="AM4" s="183"/>
      <c r="AN4" s="229"/>
    </row>
    <row r="5" spans="1:44" ht="15" customHeight="1" thickBot="1">
      <c r="A5" s="184"/>
      <c r="B5" s="185"/>
      <c r="C5" s="185"/>
      <c r="D5" s="185"/>
      <c r="E5" s="185"/>
      <c r="F5" s="185"/>
      <c r="G5" s="185"/>
      <c r="H5" s="185"/>
      <c r="I5" s="185"/>
      <c r="J5" s="579"/>
      <c r="K5" s="579"/>
      <c r="L5" s="579"/>
      <c r="M5" s="579"/>
      <c r="N5" s="579"/>
      <c r="O5" s="579"/>
      <c r="P5" s="574"/>
      <c r="Q5" s="574"/>
      <c r="R5" s="574"/>
      <c r="S5" s="574"/>
      <c r="T5" s="574"/>
      <c r="U5" s="574"/>
      <c r="V5" s="165"/>
      <c r="W5" s="165"/>
      <c r="X5" s="165"/>
      <c r="Y5" s="165"/>
      <c r="Z5" s="165"/>
      <c r="AA5" s="165"/>
      <c r="AB5" s="165" t="s">
        <v>360</v>
      </c>
      <c r="AC5" s="165"/>
      <c r="AD5" s="165"/>
      <c r="AE5" s="185"/>
      <c r="AF5" s="185"/>
      <c r="AG5" s="185"/>
      <c r="AH5" s="185"/>
      <c r="AI5" s="185"/>
      <c r="AJ5" s="185"/>
      <c r="AK5" s="185"/>
      <c r="AL5" s="185"/>
      <c r="AM5" s="185"/>
      <c r="AN5" s="572"/>
    </row>
    <row r="6" spans="1:44" ht="15" customHeight="1">
      <c r="A6" s="566" t="s">
        <v>363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339"/>
    </row>
    <row r="7" spans="1:44" ht="39.950000000000003" customHeight="1">
      <c r="A7" s="330"/>
      <c r="B7" s="565" t="s">
        <v>367</v>
      </c>
      <c r="C7" s="565"/>
      <c r="D7" s="565"/>
      <c r="E7" s="565"/>
      <c r="F7" s="565"/>
      <c r="G7" s="565"/>
      <c r="H7" s="565"/>
      <c r="I7" s="565"/>
      <c r="J7" s="583" t="s">
        <v>2495</v>
      </c>
      <c r="K7" s="584"/>
      <c r="L7" s="584"/>
      <c r="M7" s="584"/>
      <c r="N7" s="584"/>
      <c r="O7" s="585"/>
      <c r="P7" s="583" t="s">
        <v>2494</v>
      </c>
      <c r="Q7" s="584"/>
      <c r="R7" s="584"/>
      <c r="S7" s="584"/>
      <c r="T7" s="584"/>
      <c r="U7" s="585"/>
      <c r="V7" s="555"/>
      <c r="W7" s="555"/>
      <c r="X7" s="555"/>
      <c r="Y7" s="555"/>
      <c r="Z7" s="555"/>
      <c r="AA7" s="555"/>
      <c r="AB7" s="552"/>
      <c r="AC7" s="553"/>
      <c r="AD7" s="553"/>
      <c r="AE7" s="552" t="s">
        <v>2548</v>
      </c>
      <c r="AF7" s="553"/>
      <c r="AG7" s="553"/>
      <c r="AH7" s="553"/>
      <c r="AI7" s="553"/>
      <c r="AJ7" s="553"/>
      <c r="AK7" s="553"/>
      <c r="AL7" s="553"/>
      <c r="AM7" s="553"/>
      <c r="AN7" s="554"/>
    </row>
    <row r="8" spans="1:44" ht="39.950000000000003" customHeight="1">
      <c r="A8" s="330"/>
      <c r="B8" s="562" t="s">
        <v>368</v>
      </c>
      <c r="C8" s="562"/>
      <c r="D8" s="562"/>
      <c r="E8" s="562"/>
      <c r="F8" s="562"/>
      <c r="G8" s="562"/>
      <c r="H8" s="562"/>
      <c r="I8" s="562"/>
      <c r="J8" s="549" t="s">
        <v>2495</v>
      </c>
      <c r="K8" s="550"/>
      <c r="L8" s="550"/>
      <c r="M8" s="550"/>
      <c r="N8" s="550"/>
      <c r="O8" s="551"/>
      <c r="P8" s="549" t="s">
        <v>2494</v>
      </c>
      <c r="Q8" s="550"/>
      <c r="R8" s="550"/>
      <c r="S8" s="550"/>
      <c r="T8" s="550"/>
      <c r="U8" s="551"/>
      <c r="V8" s="559"/>
      <c r="W8" s="559"/>
      <c r="X8" s="559"/>
      <c r="Y8" s="559"/>
      <c r="Z8" s="559"/>
      <c r="AA8" s="559"/>
      <c r="AB8" s="560"/>
      <c r="AC8" s="561"/>
      <c r="AD8" s="561"/>
      <c r="AE8" s="552" t="s">
        <v>2548</v>
      </c>
      <c r="AF8" s="553"/>
      <c r="AG8" s="553"/>
      <c r="AH8" s="553"/>
      <c r="AI8" s="553"/>
      <c r="AJ8" s="553"/>
      <c r="AK8" s="553"/>
      <c r="AL8" s="553"/>
      <c r="AM8" s="553"/>
      <c r="AN8" s="554"/>
    </row>
    <row r="9" spans="1:44" ht="39.950000000000003" customHeight="1">
      <c r="A9" s="330"/>
      <c r="B9" s="562" t="s">
        <v>369</v>
      </c>
      <c r="C9" s="562"/>
      <c r="D9" s="562"/>
      <c r="E9" s="562"/>
      <c r="F9" s="562"/>
      <c r="G9" s="562"/>
      <c r="H9" s="562"/>
      <c r="I9" s="562"/>
      <c r="J9" s="592"/>
      <c r="K9" s="593"/>
      <c r="L9" s="593"/>
      <c r="M9" s="593"/>
      <c r="N9" s="593"/>
      <c r="O9" s="594"/>
      <c r="P9" s="549" t="s">
        <v>2494</v>
      </c>
      <c r="Q9" s="550"/>
      <c r="R9" s="550"/>
      <c r="S9" s="550"/>
      <c r="T9" s="550"/>
      <c r="U9" s="551"/>
      <c r="V9" s="559"/>
      <c r="W9" s="559"/>
      <c r="X9" s="559"/>
      <c r="Y9" s="559"/>
      <c r="Z9" s="559"/>
      <c r="AA9" s="559"/>
      <c r="AB9" s="560"/>
      <c r="AC9" s="561"/>
      <c r="AD9" s="561"/>
      <c r="AE9" s="552" t="s">
        <v>2548</v>
      </c>
      <c r="AF9" s="553"/>
      <c r="AG9" s="553"/>
      <c r="AH9" s="553"/>
      <c r="AI9" s="553"/>
      <c r="AJ9" s="553"/>
      <c r="AK9" s="553"/>
      <c r="AL9" s="553"/>
      <c r="AM9" s="553"/>
      <c r="AN9" s="554"/>
    </row>
    <row r="10" spans="1:44" ht="39.950000000000003" customHeight="1">
      <c r="A10" s="330"/>
      <c r="B10" s="562" t="s">
        <v>370</v>
      </c>
      <c r="C10" s="562"/>
      <c r="D10" s="562"/>
      <c r="E10" s="562"/>
      <c r="F10" s="562"/>
      <c r="G10" s="562"/>
      <c r="H10" s="562"/>
      <c r="I10" s="562"/>
      <c r="J10" s="549" t="s">
        <v>2495</v>
      </c>
      <c r="K10" s="550"/>
      <c r="L10" s="550"/>
      <c r="M10" s="550"/>
      <c r="N10" s="550"/>
      <c r="O10" s="551"/>
      <c r="P10" s="549" t="s">
        <v>2494</v>
      </c>
      <c r="Q10" s="550"/>
      <c r="R10" s="550"/>
      <c r="S10" s="550"/>
      <c r="T10" s="550"/>
      <c r="U10" s="551"/>
      <c r="V10" s="559"/>
      <c r="W10" s="559"/>
      <c r="X10" s="559"/>
      <c r="Y10" s="559"/>
      <c r="Z10" s="559"/>
      <c r="AA10" s="559"/>
      <c r="AB10" s="560"/>
      <c r="AC10" s="561"/>
      <c r="AD10" s="561"/>
      <c r="AE10" s="552" t="s">
        <v>2548</v>
      </c>
      <c r="AF10" s="553"/>
      <c r="AG10" s="553"/>
      <c r="AH10" s="553"/>
      <c r="AI10" s="553"/>
      <c r="AJ10" s="553"/>
      <c r="AK10" s="553"/>
      <c r="AL10" s="553"/>
      <c r="AM10" s="553"/>
      <c r="AN10" s="554"/>
    </row>
    <row r="11" spans="1:44" ht="39.950000000000003" customHeight="1">
      <c r="A11" s="330"/>
      <c r="B11" s="562" t="s">
        <v>371</v>
      </c>
      <c r="C11" s="562"/>
      <c r="D11" s="562"/>
      <c r="E11" s="562"/>
      <c r="F11" s="562"/>
      <c r="G11" s="562"/>
      <c r="H11" s="562"/>
      <c r="I11" s="562"/>
      <c r="J11" s="549" t="s">
        <v>2495</v>
      </c>
      <c r="K11" s="550"/>
      <c r="L11" s="550"/>
      <c r="M11" s="550"/>
      <c r="N11" s="550"/>
      <c r="O11" s="551"/>
      <c r="P11" s="549" t="s">
        <v>2494</v>
      </c>
      <c r="Q11" s="550"/>
      <c r="R11" s="550"/>
      <c r="S11" s="550"/>
      <c r="T11" s="550"/>
      <c r="U11" s="551"/>
      <c r="V11" s="559"/>
      <c r="W11" s="559"/>
      <c r="X11" s="559"/>
      <c r="Y11" s="559"/>
      <c r="Z11" s="559"/>
      <c r="AA11" s="559"/>
      <c r="AB11" s="560"/>
      <c r="AC11" s="561"/>
      <c r="AD11" s="561"/>
      <c r="AE11" s="552" t="s">
        <v>2548</v>
      </c>
      <c r="AF11" s="553"/>
      <c r="AG11" s="553"/>
      <c r="AH11" s="553"/>
      <c r="AI11" s="553"/>
      <c r="AJ11" s="553"/>
      <c r="AK11" s="553"/>
      <c r="AL11" s="553"/>
      <c r="AM11" s="553"/>
      <c r="AN11" s="554"/>
    </row>
    <row r="12" spans="1:44" ht="39.950000000000003" customHeight="1">
      <c r="A12" s="330"/>
      <c r="B12" s="562" t="s">
        <v>372</v>
      </c>
      <c r="C12" s="562"/>
      <c r="D12" s="562"/>
      <c r="E12" s="562"/>
      <c r="F12" s="562"/>
      <c r="G12" s="562"/>
      <c r="H12" s="562"/>
      <c r="I12" s="562"/>
      <c r="J12" s="549" t="s">
        <v>2495</v>
      </c>
      <c r="K12" s="550"/>
      <c r="L12" s="550"/>
      <c r="M12" s="550"/>
      <c r="N12" s="550"/>
      <c r="O12" s="551"/>
      <c r="P12" s="549" t="s">
        <v>2494</v>
      </c>
      <c r="Q12" s="550"/>
      <c r="R12" s="550"/>
      <c r="S12" s="550"/>
      <c r="T12" s="550"/>
      <c r="U12" s="551"/>
      <c r="V12" s="559"/>
      <c r="W12" s="559"/>
      <c r="X12" s="559"/>
      <c r="Y12" s="559"/>
      <c r="Z12" s="559"/>
      <c r="AA12" s="559"/>
      <c r="AB12" s="560"/>
      <c r="AC12" s="561"/>
      <c r="AD12" s="561"/>
      <c r="AE12" s="552" t="s">
        <v>2548</v>
      </c>
      <c r="AF12" s="553"/>
      <c r="AG12" s="553"/>
      <c r="AH12" s="553"/>
      <c r="AI12" s="553"/>
      <c r="AJ12" s="553"/>
      <c r="AK12" s="553"/>
      <c r="AL12" s="553"/>
      <c r="AM12" s="553"/>
      <c r="AN12" s="554"/>
    </row>
    <row r="13" spans="1:44" ht="39.950000000000003" customHeight="1">
      <c r="A13" s="330"/>
      <c r="B13" s="562" t="s">
        <v>373</v>
      </c>
      <c r="C13" s="562"/>
      <c r="D13" s="562"/>
      <c r="E13" s="562"/>
      <c r="F13" s="562"/>
      <c r="G13" s="562"/>
      <c r="H13" s="562"/>
      <c r="I13" s="562"/>
      <c r="J13" s="549" t="s">
        <v>2495</v>
      </c>
      <c r="K13" s="550"/>
      <c r="L13" s="550"/>
      <c r="M13" s="550"/>
      <c r="N13" s="550"/>
      <c r="O13" s="551"/>
      <c r="P13" s="549" t="s">
        <v>2494</v>
      </c>
      <c r="Q13" s="550"/>
      <c r="R13" s="550"/>
      <c r="S13" s="550"/>
      <c r="T13" s="550"/>
      <c r="U13" s="551"/>
      <c r="V13" s="559"/>
      <c r="W13" s="559"/>
      <c r="X13" s="559"/>
      <c r="Y13" s="559"/>
      <c r="Z13" s="559"/>
      <c r="AA13" s="559"/>
      <c r="AB13" s="560"/>
      <c r="AC13" s="561"/>
      <c r="AD13" s="561"/>
      <c r="AE13" s="552" t="s">
        <v>2548</v>
      </c>
      <c r="AF13" s="553"/>
      <c r="AG13" s="553"/>
      <c r="AH13" s="553"/>
      <c r="AI13" s="553"/>
      <c r="AJ13" s="553"/>
      <c r="AK13" s="553"/>
      <c r="AL13" s="553"/>
      <c r="AM13" s="553"/>
      <c r="AN13" s="554"/>
    </row>
    <row r="14" spans="1:44" ht="39.950000000000003" customHeight="1" thickBot="1">
      <c r="A14" s="331"/>
      <c r="B14" s="332" t="s">
        <v>374</v>
      </c>
      <c r="C14" s="332"/>
      <c r="D14" s="332"/>
      <c r="E14" s="332"/>
      <c r="F14" s="332"/>
      <c r="G14" s="332"/>
      <c r="H14" s="332"/>
      <c r="I14" s="332"/>
      <c r="J14" s="567" t="s">
        <v>2495</v>
      </c>
      <c r="K14" s="568"/>
      <c r="L14" s="568"/>
      <c r="M14" s="568"/>
      <c r="N14" s="568"/>
      <c r="O14" s="569"/>
      <c r="P14" s="567" t="s">
        <v>2494</v>
      </c>
      <c r="Q14" s="568"/>
      <c r="R14" s="568"/>
      <c r="S14" s="568"/>
      <c r="T14" s="568"/>
      <c r="U14" s="569"/>
      <c r="V14" s="556"/>
      <c r="W14" s="556"/>
      <c r="X14" s="556"/>
      <c r="Y14" s="556"/>
      <c r="Z14" s="556"/>
      <c r="AA14" s="556"/>
      <c r="AB14" s="557"/>
      <c r="AC14" s="558"/>
      <c r="AD14" s="558"/>
      <c r="AE14" s="552" t="s">
        <v>2548</v>
      </c>
      <c r="AF14" s="553"/>
      <c r="AG14" s="553"/>
      <c r="AH14" s="553"/>
      <c r="AI14" s="553"/>
      <c r="AJ14" s="553"/>
      <c r="AK14" s="553"/>
      <c r="AL14" s="553"/>
      <c r="AM14" s="553"/>
      <c r="AN14" s="554"/>
    </row>
    <row r="15" spans="1:44" ht="15" customHeight="1">
      <c r="A15" s="566" t="s">
        <v>364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339"/>
    </row>
    <row r="16" spans="1:44" ht="39.950000000000003" customHeight="1">
      <c r="A16" s="330"/>
      <c r="B16" s="565" t="s">
        <v>375</v>
      </c>
      <c r="C16" s="565"/>
      <c r="D16" s="565"/>
      <c r="E16" s="565"/>
      <c r="F16" s="565"/>
      <c r="G16" s="565"/>
      <c r="H16" s="565"/>
      <c r="I16" s="565"/>
      <c r="J16" s="583" t="s">
        <v>2495</v>
      </c>
      <c r="K16" s="584"/>
      <c r="L16" s="584"/>
      <c r="M16" s="584"/>
      <c r="N16" s="584"/>
      <c r="O16" s="585"/>
      <c r="P16" s="583" t="s">
        <v>2494</v>
      </c>
      <c r="Q16" s="584"/>
      <c r="R16" s="584"/>
      <c r="S16" s="584"/>
      <c r="T16" s="584"/>
      <c r="U16" s="585"/>
      <c r="V16" s="555"/>
      <c r="W16" s="555"/>
      <c r="X16" s="555"/>
      <c r="Y16" s="555"/>
      <c r="Z16" s="555"/>
      <c r="AA16" s="555"/>
      <c r="AB16" s="552"/>
      <c r="AC16" s="553"/>
      <c r="AD16" s="553"/>
      <c r="AE16" s="552" t="s">
        <v>2548</v>
      </c>
      <c r="AF16" s="553"/>
      <c r="AG16" s="553"/>
      <c r="AH16" s="553"/>
      <c r="AI16" s="553"/>
      <c r="AJ16" s="553"/>
      <c r="AK16" s="553"/>
      <c r="AL16" s="553"/>
      <c r="AM16" s="553"/>
      <c r="AN16" s="554"/>
    </row>
    <row r="17" spans="1:40" ht="39.950000000000003" customHeight="1">
      <c r="A17" s="330"/>
      <c r="B17" s="562" t="s">
        <v>376</v>
      </c>
      <c r="C17" s="562"/>
      <c r="D17" s="562"/>
      <c r="E17" s="562"/>
      <c r="F17" s="562"/>
      <c r="G17" s="562"/>
      <c r="H17" s="562"/>
      <c r="I17" s="562"/>
      <c r="J17" s="549" t="s">
        <v>2495</v>
      </c>
      <c r="K17" s="550"/>
      <c r="L17" s="550"/>
      <c r="M17" s="550"/>
      <c r="N17" s="550"/>
      <c r="O17" s="551"/>
      <c r="P17" s="549" t="s">
        <v>2494</v>
      </c>
      <c r="Q17" s="550"/>
      <c r="R17" s="550"/>
      <c r="S17" s="550"/>
      <c r="T17" s="550"/>
      <c r="U17" s="551"/>
      <c r="V17" s="559"/>
      <c r="W17" s="559"/>
      <c r="X17" s="559"/>
      <c r="Y17" s="559"/>
      <c r="Z17" s="559"/>
      <c r="AA17" s="559"/>
      <c r="AB17" s="560"/>
      <c r="AC17" s="561"/>
      <c r="AD17" s="561"/>
      <c r="AE17" s="552" t="s">
        <v>2548</v>
      </c>
      <c r="AF17" s="553"/>
      <c r="AG17" s="553"/>
      <c r="AH17" s="553"/>
      <c r="AI17" s="553"/>
      <c r="AJ17" s="553"/>
      <c r="AK17" s="553"/>
      <c r="AL17" s="553"/>
      <c r="AM17" s="553"/>
      <c r="AN17" s="554"/>
    </row>
    <row r="18" spans="1:40" ht="39.950000000000003" customHeight="1">
      <c r="A18" s="330"/>
      <c r="B18" s="562" t="s">
        <v>377</v>
      </c>
      <c r="C18" s="562"/>
      <c r="D18" s="562"/>
      <c r="E18" s="562"/>
      <c r="F18" s="562"/>
      <c r="G18" s="562"/>
      <c r="H18" s="562"/>
      <c r="I18" s="562"/>
      <c r="J18" s="549" t="s">
        <v>2495</v>
      </c>
      <c r="K18" s="550"/>
      <c r="L18" s="550"/>
      <c r="M18" s="550"/>
      <c r="N18" s="550"/>
      <c r="O18" s="551"/>
      <c r="P18" s="549" t="s">
        <v>2494</v>
      </c>
      <c r="Q18" s="550"/>
      <c r="R18" s="550"/>
      <c r="S18" s="550"/>
      <c r="T18" s="550"/>
      <c r="U18" s="551"/>
      <c r="V18" s="559"/>
      <c r="W18" s="559"/>
      <c r="X18" s="559"/>
      <c r="Y18" s="559"/>
      <c r="Z18" s="559"/>
      <c r="AA18" s="559"/>
      <c r="AB18" s="560"/>
      <c r="AC18" s="561"/>
      <c r="AD18" s="561"/>
      <c r="AE18" s="552" t="s">
        <v>2548</v>
      </c>
      <c r="AF18" s="553"/>
      <c r="AG18" s="553"/>
      <c r="AH18" s="553"/>
      <c r="AI18" s="553"/>
      <c r="AJ18" s="553"/>
      <c r="AK18" s="553"/>
      <c r="AL18" s="553"/>
      <c r="AM18" s="553"/>
      <c r="AN18" s="554"/>
    </row>
    <row r="19" spans="1:40" ht="39.950000000000003" customHeight="1">
      <c r="A19" s="330"/>
      <c r="B19" s="562" t="s">
        <v>378</v>
      </c>
      <c r="C19" s="562"/>
      <c r="D19" s="562"/>
      <c r="E19" s="562"/>
      <c r="F19" s="562"/>
      <c r="G19" s="562"/>
      <c r="H19" s="562"/>
      <c r="I19" s="562"/>
      <c r="J19" s="549" t="s">
        <v>2495</v>
      </c>
      <c r="K19" s="550"/>
      <c r="L19" s="550"/>
      <c r="M19" s="550"/>
      <c r="N19" s="550"/>
      <c r="O19" s="551"/>
      <c r="P19" s="549" t="s">
        <v>2494</v>
      </c>
      <c r="Q19" s="550"/>
      <c r="R19" s="550"/>
      <c r="S19" s="550"/>
      <c r="T19" s="550"/>
      <c r="U19" s="551"/>
      <c r="V19" s="559"/>
      <c r="W19" s="559"/>
      <c r="X19" s="559"/>
      <c r="Y19" s="559"/>
      <c r="Z19" s="559"/>
      <c r="AA19" s="559"/>
      <c r="AB19" s="560"/>
      <c r="AC19" s="561"/>
      <c r="AD19" s="561"/>
      <c r="AE19" s="552" t="s">
        <v>2548</v>
      </c>
      <c r="AF19" s="553"/>
      <c r="AG19" s="553"/>
      <c r="AH19" s="553"/>
      <c r="AI19" s="553"/>
      <c r="AJ19" s="553"/>
      <c r="AK19" s="553"/>
      <c r="AL19" s="553"/>
      <c r="AM19" s="553"/>
      <c r="AN19" s="554"/>
    </row>
    <row r="20" spans="1:40" ht="39.950000000000003" customHeight="1">
      <c r="A20" s="330"/>
      <c r="B20" s="570" t="s">
        <v>379</v>
      </c>
      <c r="C20" s="570"/>
      <c r="D20" s="570"/>
      <c r="E20" s="570"/>
      <c r="F20" s="570"/>
      <c r="G20" s="570"/>
      <c r="H20" s="570"/>
      <c r="I20" s="570"/>
      <c r="J20" s="592"/>
      <c r="K20" s="593"/>
      <c r="L20" s="593"/>
      <c r="M20" s="593"/>
      <c r="N20" s="593"/>
      <c r="O20" s="594"/>
      <c r="P20" s="549" t="s">
        <v>2494</v>
      </c>
      <c r="Q20" s="550"/>
      <c r="R20" s="550"/>
      <c r="S20" s="550"/>
      <c r="T20" s="550"/>
      <c r="U20" s="551"/>
      <c r="V20" s="559"/>
      <c r="W20" s="559"/>
      <c r="X20" s="559"/>
      <c r="Y20" s="559"/>
      <c r="Z20" s="559"/>
      <c r="AA20" s="559"/>
      <c r="AB20" s="560"/>
      <c r="AC20" s="561"/>
      <c r="AD20" s="561"/>
      <c r="AE20" s="552" t="s">
        <v>2548</v>
      </c>
      <c r="AF20" s="553"/>
      <c r="AG20" s="553"/>
      <c r="AH20" s="553"/>
      <c r="AI20" s="553"/>
      <c r="AJ20" s="553"/>
      <c r="AK20" s="553"/>
      <c r="AL20" s="553"/>
      <c r="AM20" s="553"/>
      <c r="AN20" s="554"/>
    </row>
    <row r="21" spans="1:40" ht="39.950000000000003" customHeight="1">
      <c r="A21" s="330"/>
      <c r="B21" s="562" t="s">
        <v>380</v>
      </c>
      <c r="C21" s="562"/>
      <c r="D21" s="562"/>
      <c r="E21" s="562"/>
      <c r="F21" s="562"/>
      <c r="G21" s="562"/>
      <c r="H21" s="562"/>
      <c r="I21" s="562"/>
      <c r="J21" s="592"/>
      <c r="K21" s="593"/>
      <c r="L21" s="593"/>
      <c r="M21" s="593"/>
      <c r="N21" s="593"/>
      <c r="O21" s="594"/>
      <c r="P21" s="549" t="s">
        <v>2494</v>
      </c>
      <c r="Q21" s="550"/>
      <c r="R21" s="550"/>
      <c r="S21" s="550"/>
      <c r="T21" s="550"/>
      <c r="U21" s="551"/>
      <c r="V21" s="559"/>
      <c r="W21" s="559"/>
      <c r="X21" s="559"/>
      <c r="Y21" s="559"/>
      <c r="Z21" s="559"/>
      <c r="AA21" s="559"/>
      <c r="AB21" s="560"/>
      <c r="AC21" s="561"/>
      <c r="AD21" s="561"/>
      <c r="AE21" s="552" t="s">
        <v>2548</v>
      </c>
      <c r="AF21" s="553"/>
      <c r="AG21" s="553"/>
      <c r="AH21" s="553"/>
      <c r="AI21" s="553"/>
      <c r="AJ21" s="553"/>
      <c r="AK21" s="553"/>
      <c r="AL21" s="553"/>
      <c r="AM21" s="553"/>
      <c r="AN21" s="554"/>
    </row>
    <row r="22" spans="1:40" ht="39.950000000000003" customHeight="1">
      <c r="A22" s="330"/>
      <c r="B22" s="562" t="s">
        <v>381</v>
      </c>
      <c r="C22" s="562"/>
      <c r="D22" s="562"/>
      <c r="E22" s="562"/>
      <c r="F22" s="562"/>
      <c r="G22" s="562"/>
      <c r="H22" s="562"/>
      <c r="I22" s="562"/>
      <c r="J22" s="592"/>
      <c r="K22" s="593"/>
      <c r="L22" s="593"/>
      <c r="M22" s="593"/>
      <c r="N22" s="593"/>
      <c r="O22" s="594"/>
      <c r="P22" s="549" t="s">
        <v>2494</v>
      </c>
      <c r="Q22" s="550"/>
      <c r="R22" s="550"/>
      <c r="S22" s="550"/>
      <c r="T22" s="550"/>
      <c r="U22" s="551"/>
      <c r="V22" s="559"/>
      <c r="W22" s="559"/>
      <c r="X22" s="559"/>
      <c r="Y22" s="559"/>
      <c r="Z22" s="559"/>
      <c r="AA22" s="559"/>
      <c r="AB22" s="560"/>
      <c r="AC22" s="561"/>
      <c r="AD22" s="561"/>
      <c r="AE22" s="552" t="s">
        <v>2548</v>
      </c>
      <c r="AF22" s="553"/>
      <c r="AG22" s="553"/>
      <c r="AH22" s="553"/>
      <c r="AI22" s="553"/>
      <c r="AJ22" s="553"/>
      <c r="AK22" s="553"/>
      <c r="AL22" s="553"/>
      <c r="AM22" s="553"/>
      <c r="AN22" s="554"/>
    </row>
    <row r="23" spans="1:40" ht="39.950000000000003" customHeight="1">
      <c r="A23" s="330"/>
      <c r="B23" s="562" t="s">
        <v>382</v>
      </c>
      <c r="C23" s="562"/>
      <c r="D23" s="562"/>
      <c r="E23" s="562"/>
      <c r="F23" s="562"/>
      <c r="G23" s="562"/>
      <c r="H23" s="562"/>
      <c r="I23" s="562"/>
      <c r="J23" s="549" t="s">
        <v>2495</v>
      </c>
      <c r="K23" s="550"/>
      <c r="L23" s="550"/>
      <c r="M23" s="550"/>
      <c r="N23" s="550"/>
      <c r="O23" s="551"/>
      <c r="P23" s="549" t="s">
        <v>2494</v>
      </c>
      <c r="Q23" s="550"/>
      <c r="R23" s="550"/>
      <c r="S23" s="550"/>
      <c r="T23" s="550"/>
      <c r="U23" s="551"/>
      <c r="V23" s="559"/>
      <c r="W23" s="559"/>
      <c r="X23" s="559"/>
      <c r="Y23" s="559"/>
      <c r="Z23" s="559"/>
      <c r="AA23" s="559"/>
      <c r="AB23" s="560"/>
      <c r="AC23" s="561"/>
      <c r="AD23" s="561"/>
      <c r="AE23" s="552" t="s">
        <v>2548</v>
      </c>
      <c r="AF23" s="553"/>
      <c r="AG23" s="553"/>
      <c r="AH23" s="553"/>
      <c r="AI23" s="553"/>
      <c r="AJ23" s="553"/>
      <c r="AK23" s="553"/>
      <c r="AL23" s="553"/>
      <c r="AM23" s="553"/>
      <c r="AN23" s="554"/>
    </row>
    <row r="24" spans="1:40" ht="39.950000000000003" customHeight="1">
      <c r="A24" s="330"/>
      <c r="B24" s="562" t="s">
        <v>383</v>
      </c>
      <c r="C24" s="562"/>
      <c r="D24" s="562"/>
      <c r="E24" s="562"/>
      <c r="F24" s="562"/>
      <c r="G24" s="562"/>
      <c r="H24" s="562"/>
      <c r="I24" s="562"/>
      <c r="J24" s="549" t="s">
        <v>2495</v>
      </c>
      <c r="K24" s="550"/>
      <c r="L24" s="550"/>
      <c r="M24" s="550"/>
      <c r="N24" s="550"/>
      <c r="O24" s="551"/>
      <c r="P24" s="549" t="s">
        <v>2494</v>
      </c>
      <c r="Q24" s="550"/>
      <c r="R24" s="550"/>
      <c r="S24" s="550"/>
      <c r="T24" s="550"/>
      <c r="U24" s="551"/>
      <c r="V24" s="559"/>
      <c r="W24" s="559"/>
      <c r="X24" s="559"/>
      <c r="Y24" s="559"/>
      <c r="Z24" s="559"/>
      <c r="AA24" s="559"/>
      <c r="AB24" s="560"/>
      <c r="AC24" s="561"/>
      <c r="AD24" s="561"/>
      <c r="AE24" s="552" t="s">
        <v>2548</v>
      </c>
      <c r="AF24" s="553"/>
      <c r="AG24" s="553"/>
      <c r="AH24" s="553"/>
      <c r="AI24" s="553"/>
      <c r="AJ24" s="553"/>
      <c r="AK24" s="553"/>
      <c r="AL24" s="553"/>
      <c r="AM24" s="553"/>
      <c r="AN24" s="554"/>
    </row>
    <row r="25" spans="1:40" ht="39.950000000000003" customHeight="1" thickBot="1">
      <c r="A25" s="331"/>
      <c r="B25" s="332" t="s">
        <v>384</v>
      </c>
      <c r="C25" s="332"/>
      <c r="D25" s="332"/>
      <c r="E25" s="332"/>
      <c r="F25" s="332"/>
      <c r="G25" s="332"/>
      <c r="H25" s="332"/>
      <c r="I25" s="332"/>
      <c r="J25" s="589"/>
      <c r="K25" s="590"/>
      <c r="L25" s="590"/>
      <c r="M25" s="590"/>
      <c r="N25" s="590"/>
      <c r="O25" s="591"/>
      <c r="P25" s="567" t="s">
        <v>2494</v>
      </c>
      <c r="Q25" s="568"/>
      <c r="R25" s="568"/>
      <c r="S25" s="568"/>
      <c r="T25" s="568"/>
      <c r="U25" s="569"/>
      <c r="V25" s="556"/>
      <c r="W25" s="556"/>
      <c r="X25" s="556"/>
      <c r="Y25" s="556"/>
      <c r="Z25" s="556"/>
      <c r="AA25" s="556"/>
      <c r="AB25" s="557"/>
      <c r="AC25" s="558"/>
      <c r="AD25" s="558"/>
      <c r="AE25" s="552" t="s">
        <v>2548</v>
      </c>
      <c r="AF25" s="553"/>
      <c r="AG25" s="553"/>
      <c r="AH25" s="553"/>
      <c r="AI25" s="553"/>
      <c r="AJ25" s="553"/>
      <c r="AK25" s="553"/>
      <c r="AL25" s="553"/>
      <c r="AM25" s="553"/>
      <c r="AN25" s="554"/>
    </row>
    <row r="26" spans="1:40" ht="15" customHeight="1">
      <c r="A26" s="566" t="s">
        <v>365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339"/>
    </row>
    <row r="27" spans="1:40" ht="39.950000000000003" customHeight="1">
      <c r="A27" s="330"/>
      <c r="B27" s="565" t="s">
        <v>385</v>
      </c>
      <c r="C27" s="565"/>
      <c r="D27" s="565"/>
      <c r="E27" s="565"/>
      <c r="F27" s="565"/>
      <c r="G27" s="565"/>
      <c r="H27" s="565"/>
      <c r="I27" s="565"/>
      <c r="J27" s="586"/>
      <c r="K27" s="587"/>
      <c r="L27" s="587"/>
      <c r="M27" s="587"/>
      <c r="N27" s="587"/>
      <c r="O27" s="588"/>
      <c r="P27" s="583" t="s">
        <v>2494</v>
      </c>
      <c r="Q27" s="584"/>
      <c r="R27" s="584"/>
      <c r="S27" s="584"/>
      <c r="T27" s="584"/>
      <c r="U27" s="585"/>
      <c r="V27" s="555"/>
      <c r="W27" s="555"/>
      <c r="X27" s="555"/>
      <c r="Y27" s="555"/>
      <c r="Z27" s="555"/>
      <c r="AA27" s="555"/>
      <c r="AB27" s="552"/>
      <c r="AC27" s="553"/>
      <c r="AD27" s="553"/>
      <c r="AE27" s="552" t="s">
        <v>2548</v>
      </c>
      <c r="AF27" s="553"/>
      <c r="AG27" s="553"/>
      <c r="AH27" s="553"/>
      <c r="AI27" s="553"/>
      <c r="AJ27" s="553"/>
      <c r="AK27" s="553"/>
      <c r="AL27" s="553"/>
      <c r="AM27" s="553"/>
      <c r="AN27" s="554"/>
    </row>
    <row r="28" spans="1:40" ht="39.950000000000003" customHeight="1">
      <c r="A28" s="330"/>
      <c r="B28" s="562" t="s">
        <v>386</v>
      </c>
      <c r="C28" s="562"/>
      <c r="D28" s="562"/>
      <c r="E28" s="562"/>
      <c r="F28" s="562"/>
      <c r="G28" s="562"/>
      <c r="H28" s="562"/>
      <c r="I28" s="562"/>
      <c r="J28" s="549" t="s">
        <v>2495</v>
      </c>
      <c r="K28" s="550"/>
      <c r="L28" s="550"/>
      <c r="M28" s="550"/>
      <c r="N28" s="550"/>
      <c r="O28" s="551"/>
      <c r="P28" s="549" t="s">
        <v>2494</v>
      </c>
      <c r="Q28" s="550"/>
      <c r="R28" s="550"/>
      <c r="S28" s="550"/>
      <c r="T28" s="550"/>
      <c r="U28" s="551"/>
      <c r="V28" s="559"/>
      <c r="W28" s="559"/>
      <c r="X28" s="559"/>
      <c r="Y28" s="559"/>
      <c r="Z28" s="559"/>
      <c r="AA28" s="559"/>
      <c r="AB28" s="560"/>
      <c r="AC28" s="561"/>
      <c r="AD28" s="561"/>
      <c r="AE28" s="552" t="s">
        <v>2548</v>
      </c>
      <c r="AF28" s="553"/>
      <c r="AG28" s="553"/>
      <c r="AH28" s="553"/>
      <c r="AI28" s="553"/>
      <c r="AJ28" s="553"/>
      <c r="AK28" s="553"/>
      <c r="AL28" s="553"/>
      <c r="AM28" s="553"/>
      <c r="AN28" s="554"/>
    </row>
    <row r="29" spans="1:40" ht="39.950000000000003" customHeight="1">
      <c r="A29" s="330"/>
      <c r="B29" s="562" t="s">
        <v>387</v>
      </c>
      <c r="C29" s="562"/>
      <c r="D29" s="562"/>
      <c r="E29" s="562"/>
      <c r="F29" s="562"/>
      <c r="G29" s="562"/>
      <c r="H29" s="562"/>
      <c r="I29" s="562"/>
      <c r="J29" s="549" t="s">
        <v>2495</v>
      </c>
      <c r="K29" s="550"/>
      <c r="L29" s="550"/>
      <c r="M29" s="550"/>
      <c r="N29" s="550"/>
      <c r="O29" s="551"/>
      <c r="P29" s="549" t="s">
        <v>2494</v>
      </c>
      <c r="Q29" s="550"/>
      <c r="R29" s="550"/>
      <c r="S29" s="550"/>
      <c r="T29" s="550"/>
      <c r="U29" s="551"/>
      <c r="V29" s="559"/>
      <c r="W29" s="559"/>
      <c r="X29" s="559"/>
      <c r="Y29" s="559"/>
      <c r="Z29" s="559"/>
      <c r="AA29" s="559"/>
      <c r="AB29" s="560"/>
      <c r="AC29" s="561"/>
      <c r="AD29" s="561"/>
      <c r="AE29" s="552" t="s">
        <v>2548</v>
      </c>
      <c r="AF29" s="553"/>
      <c r="AG29" s="553"/>
      <c r="AH29" s="553"/>
      <c r="AI29" s="553"/>
      <c r="AJ29" s="553"/>
      <c r="AK29" s="553"/>
      <c r="AL29" s="553"/>
      <c r="AM29" s="553"/>
      <c r="AN29" s="554"/>
    </row>
    <row r="30" spans="1:40" ht="39.950000000000003" customHeight="1">
      <c r="A30" s="330"/>
      <c r="B30" s="562" t="s">
        <v>388</v>
      </c>
      <c r="C30" s="562"/>
      <c r="D30" s="562"/>
      <c r="E30" s="562"/>
      <c r="F30" s="562"/>
      <c r="G30" s="562"/>
      <c r="H30" s="562"/>
      <c r="I30" s="562"/>
      <c r="J30" s="549" t="s">
        <v>2495</v>
      </c>
      <c r="K30" s="550"/>
      <c r="L30" s="550"/>
      <c r="M30" s="550"/>
      <c r="N30" s="550"/>
      <c r="O30" s="551"/>
      <c r="P30" s="549" t="s">
        <v>2494</v>
      </c>
      <c r="Q30" s="550"/>
      <c r="R30" s="550"/>
      <c r="S30" s="550"/>
      <c r="T30" s="550"/>
      <c r="U30" s="551"/>
      <c r="V30" s="559"/>
      <c r="W30" s="559"/>
      <c r="X30" s="559"/>
      <c r="Y30" s="559"/>
      <c r="Z30" s="559"/>
      <c r="AA30" s="559"/>
      <c r="AB30" s="560"/>
      <c r="AC30" s="561"/>
      <c r="AD30" s="561"/>
      <c r="AE30" s="552" t="s">
        <v>2548</v>
      </c>
      <c r="AF30" s="553"/>
      <c r="AG30" s="553"/>
      <c r="AH30" s="553"/>
      <c r="AI30" s="553"/>
      <c r="AJ30" s="553"/>
      <c r="AK30" s="553"/>
      <c r="AL30" s="553"/>
      <c r="AM30" s="553"/>
      <c r="AN30" s="554"/>
    </row>
    <row r="31" spans="1:40" ht="39.950000000000003" customHeight="1" thickBot="1">
      <c r="A31" s="331"/>
      <c r="B31" s="564" t="s">
        <v>389</v>
      </c>
      <c r="C31" s="564"/>
      <c r="D31" s="564"/>
      <c r="E31" s="564"/>
      <c r="F31" s="564"/>
      <c r="G31" s="564"/>
      <c r="H31" s="564"/>
      <c r="I31" s="564"/>
      <c r="J31" s="567" t="s">
        <v>2495</v>
      </c>
      <c r="K31" s="568"/>
      <c r="L31" s="568"/>
      <c r="M31" s="568"/>
      <c r="N31" s="568"/>
      <c r="O31" s="569"/>
      <c r="P31" s="567" t="s">
        <v>2494</v>
      </c>
      <c r="Q31" s="568"/>
      <c r="R31" s="568"/>
      <c r="S31" s="568"/>
      <c r="T31" s="568"/>
      <c r="U31" s="569"/>
      <c r="V31" s="556"/>
      <c r="W31" s="556"/>
      <c r="X31" s="556"/>
      <c r="Y31" s="556"/>
      <c r="Z31" s="556"/>
      <c r="AA31" s="556"/>
      <c r="AB31" s="557"/>
      <c r="AC31" s="558"/>
      <c r="AD31" s="558"/>
      <c r="AE31" s="552" t="s">
        <v>2548</v>
      </c>
      <c r="AF31" s="553"/>
      <c r="AG31" s="553"/>
      <c r="AH31" s="553"/>
      <c r="AI31" s="553"/>
      <c r="AJ31" s="553"/>
      <c r="AK31" s="553"/>
      <c r="AL31" s="553"/>
      <c r="AM31" s="553"/>
      <c r="AN31" s="554"/>
    </row>
    <row r="32" spans="1:40" ht="15" customHeight="1">
      <c r="A32" s="168" t="s">
        <v>366</v>
      </c>
      <c r="B32" s="169"/>
      <c r="C32" s="169"/>
      <c r="D32" s="169"/>
      <c r="E32" s="169"/>
      <c r="F32" s="169"/>
      <c r="G32" s="169"/>
      <c r="H32" s="169"/>
      <c r="I32" s="170"/>
      <c r="J32" s="203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1"/>
      <c r="V32" s="203"/>
      <c r="W32" s="190"/>
      <c r="X32" s="191"/>
      <c r="Y32" s="203"/>
      <c r="Z32" s="190"/>
      <c r="AA32" s="191"/>
      <c r="AB32" s="203"/>
      <c r="AC32" s="190"/>
      <c r="AD32" s="191"/>
      <c r="AE32" s="203"/>
      <c r="AF32" s="190"/>
      <c r="AG32" s="190"/>
      <c r="AH32" s="190"/>
      <c r="AI32" s="190"/>
      <c r="AJ32" s="190"/>
      <c r="AK32" s="190"/>
      <c r="AL32" s="190"/>
      <c r="AM32" s="190"/>
      <c r="AN32" s="205"/>
    </row>
    <row r="33" spans="1:40" ht="39.950000000000003" customHeight="1">
      <c r="A33" s="330"/>
      <c r="B33" s="565" t="s">
        <v>390</v>
      </c>
      <c r="C33" s="565"/>
      <c r="D33" s="565"/>
      <c r="E33" s="565"/>
      <c r="F33" s="565"/>
      <c r="G33" s="565"/>
      <c r="H33" s="565"/>
      <c r="I33" s="565"/>
      <c r="J33" s="583" t="s">
        <v>2495</v>
      </c>
      <c r="K33" s="584"/>
      <c r="L33" s="584"/>
      <c r="M33" s="584"/>
      <c r="N33" s="584"/>
      <c r="O33" s="585"/>
      <c r="P33" s="583" t="s">
        <v>2494</v>
      </c>
      <c r="Q33" s="584"/>
      <c r="R33" s="584"/>
      <c r="S33" s="584"/>
      <c r="T33" s="584"/>
      <c r="U33" s="585"/>
      <c r="V33" s="555"/>
      <c r="W33" s="555"/>
      <c r="X33" s="555"/>
      <c r="Y33" s="555"/>
      <c r="Z33" s="555"/>
      <c r="AA33" s="555"/>
      <c r="AB33" s="552"/>
      <c r="AC33" s="553"/>
      <c r="AD33" s="553"/>
      <c r="AE33" s="552" t="s">
        <v>2548</v>
      </c>
      <c r="AF33" s="553"/>
      <c r="AG33" s="553"/>
      <c r="AH33" s="553"/>
      <c r="AI33" s="553"/>
      <c r="AJ33" s="553"/>
      <c r="AK33" s="553"/>
      <c r="AL33" s="553"/>
      <c r="AM33" s="553"/>
      <c r="AN33" s="554"/>
    </row>
    <row r="34" spans="1:40" ht="39.950000000000003" customHeight="1">
      <c r="A34" s="330"/>
      <c r="B34" s="562" t="s">
        <v>391</v>
      </c>
      <c r="C34" s="562"/>
      <c r="D34" s="562"/>
      <c r="E34" s="562"/>
      <c r="F34" s="562"/>
      <c r="G34" s="562"/>
      <c r="H34" s="562"/>
      <c r="I34" s="562"/>
      <c r="J34" s="549" t="s">
        <v>2495</v>
      </c>
      <c r="K34" s="550"/>
      <c r="L34" s="550"/>
      <c r="M34" s="550"/>
      <c r="N34" s="550"/>
      <c r="O34" s="551"/>
      <c r="P34" s="549" t="s">
        <v>2494</v>
      </c>
      <c r="Q34" s="550"/>
      <c r="R34" s="550"/>
      <c r="S34" s="550"/>
      <c r="T34" s="550"/>
      <c r="U34" s="551"/>
      <c r="V34" s="559"/>
      <c r="W34" s="559"/>
      <c r="X34" s="559"/>
      <c r="Y34" s="559"/>
      <c r="Z34" s="559"/>
      <c r="AA34" s="559"/>
      <c r="AB34" s="560"/>
      <c r="AC34" s="561"/>
      <c r="AD34" s="561"/>
      <c r="AE34" s="552" t="s">
        <v>2548</v>
      </c>
      <c r="AF34" s="553"/>
      <c r="AG34" s="553"/>
      <c r="AH34" s="553"/>
      <c r="AI34" s="553"/>
      <c r="AJ34" s="553"/>
      <c r="AK34" s="553"/>
      <c r="AL34" s="553"/>
      <c r="AM34" s="553"/>
      <c r="AN34" s="554"/>
    </row>
    <row r="35" spans="1:40" ht="39.950000000000003" customHeight="1" thickBot="1">
      <c r="A35" s="331"/>
      <c r="B35" s="563" t="s">
        <v>392</v>
      </c>
      <c r="C35" s="563"/>
      <c r="D35" s="563"/>
      <c r="E35" s="563"/>
      <c r="F35" s="563"/>
      <c r="G35" s="563"/>
      <c r="H35" s="563"/>
      <c r="I35" s="563"/>
      <c r="J35" s="567" t="s">
        <v>2495</v>
      </c>
      <c r="K35" s="568"/>
      <c r="L35" s="568"/>
      <c r="M35" s="568"/>
      <c r="N35" s="568"/>
      <c r="O35" s="569"/>
      <c r="P35" s="567" t="s">
        <v>2494</v>
      </c>
      <c r="Q35" s="568"/>
      <c r="R35" s="568"/>
      <c r="S35" s="568"/>
      <c r="T35" s="568"/>
      <c r="U35" s="569"/>
      <c r="V35" s="556"/>
      <c r="W35" s="556"/>
      <c r="X35" s="556"/>
      <c r="Y35" s="556"/>
      <c r="Z35" s="556"/>
      <c r="AA35" s="556"/>
      <c r="AB35" s="557"/>
      <c r="AC35" s="558"/>
      <c r="AD35" s="558"/>
      <c r="AE35" s="552" t="s">
        <v>2548</v>
      </c>
      <c r="AF35" s="553"/>
      <c r="AG35" s="553"/>
      <c r="AH35" s="553"/>
      <c r="AI35" s="553"/>
      <c r="AJ35" s="553"/>
      <c r="AK35" s="553"/>
      <c r="AL35" s="553"/>
      <c r="AM35" s="553"/>
      <c r="AN35" s="554"/>
    </row>
    <row r="36" spans="1:40" ht="15" customHeight="1">
      <c r="A36" s="548" t="s">
        <v>393</v>
      </c>
      <c r="B36" s="548"/>
      <c r="C36" s="548"/>
      <c r="D36" s="548"/>
      <c r="E36" s="548"/>
      <c r="F36" s="548"/>
      <c r="G36" s="548"/>
      <c r="H36" s="548"/>
      <c r="I36" s="548"/>
      <c r="J36" s="548"/>
      <c r="K36" s="548"/>
      <c r="L36" s="548"/>
      <c r="M36" s="548"/>
      <c r="N36" s="548"/>
      <c r="O36" s="548"/>
      <c r="P36" s="548"/>
      <c r="Q36" s="548"/>
      <c r="R36" s="548"/>
      <c r="S36" s="548"/>
      <c r="T36" s="548"/>
      <c r="U36" s="548"/>
      <c r="V36" s="548"/>
      <c r="W36" s="548"/>
      <c r="X36" s="548"/>
      <c r="Y36" s="548"/>
      <c r="Z36" s="548"/>
      <c r="AA36" s="548"/>
      <c r="AB36" s="548"/>
      <c r="AC36" s="548"/>
      <c r="AD36" s="548"/>
      <c r="AE36" s="548"/>
      <c r="AF36" s="548"/>
      <c r="AG36" s="548"/>
      <c r="AH36" s="548"/>
      <c r="AI36" s="548"/>
      <c r="AJ36" s="548"/>
      <c r="AK36" s="548"/>
      <c r="AL36" s="548"/>
      <c r="AM36" s="548"/>
      <c r="AN36" s="548"/>
    </row>
    <row r="37" spans="1:40" ht="15" customHeight="1">
      <c r="A37" s="548" t="s">
        <v>394</v>
      </c>
      <c r="B37" s="548"/>
      <c r="C37" s="548"/>
      <c r="D37" s="548"/>
      <c r="E37" s="548"/>
      <c r="F37" s="548"/>
      <c r="G37" s="548"/>
      <c r="H37" s="548"/>
      <c r="I37" s="548"/>
      <c r="J37" s="548"/>
      <c r="K37" s="548"/>
      <c r="L37" s="548"/>
      <c r="M37" s="548"/>
      <c r="N37" s="548"/>
      <c r="O37" s="548"/>
      <c r="P37" s="548"/>
      <c r="Q37" s="548"/>
      <c r="R37" s="548"/>
      <c r="S37" s="548"/>
      <c r="T37" s="548"/>
      <c r="U37" s="548"/>
      <c r="V37" s="548"/>
      <c r="W37" s="548"/>
      <c r="X37" s="548"/>
      <c r="Y37" s="548"/>
      <c r="Z37" s="548"/>
      <c r="AA37" s="548"/>
      <c r="AB37" s="548"/>
      <c r="AC37" s="548"/>
      <c r="AD37" s="548"/>
      <c r="AE37" s="548"/>
      <c r="AF37" s="548"/>
      <c r="AG37" s="548"/>
      <c r="AH37" s="548"/>
      <c r="AI37" s="548"/>
      <c r="AJ37" s="548"/>
      <c r="AK37" s="548"/>
      <c r="AL37" s="548"/>
      <c r="AM37" s="548"/>
      <c r="AN37" s="548"/>
    </row>
    <row r="38" spans="1:40" ht="15" customHeight="1">
      <c r="A38" s="548" t="s">
        <v>395</v>
      </c>
      <c r="B38" s="548"/>
      <c r="C38" s="548"/>
      <c r="D38" s="548"/>
      <c r="E38" s="548"/>
      <c r="F38" s="548"/>
      <c r="G38" s="548"/>
      <c r="H38" s="548"/>
      <c r="I38" s="548"/>
      <c r="J38" s="548"/>
      <c r="K38" s="548"/>
      <c r="L38" s="548"/>
      <c r="M38" s="548"/>
      <c r="N38" s="548"/>
      <c r="O38" s="548"/>
      <c r="P38" s="548"/>
      <c r="Q38" s="548"/>
      <c r="R38" s="548"/>
      <c r="S38" s="548"/>
      <c r="T38" s="548"/>
      <c r="U38" s="548"/>
      <c r="V38" s="548"/>
      <c r="W38" s="548"/>
      <c r="X38" s="548"/>
      <c r="Y38" s="548"/>
      <c r="Z38" s="548"/>
      <c r="AA38" s="548"/>
      <c r="AB38" s="548"/>
      <c r="AC38" s="548"/>
      <c r="AD38" s="548"/>
      <c r="AE38" s="548"/>
      <c r="AF38" s="548"/>
      <c r="AG38" s="548"/>
      <c r="AH38" s="548"/>
      <c r="AI38" s="548"/>
      <c r="AJ38" s="548"/>
      <c r="AK38" s="548"/>
      <c r="AL38" s="548"/>
      <c r="AM38" s="548"/>
      <c r="AN38" s="548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畠山佑</dc:creator>
  <cp:lastModifiedBy>畠山 佑</cp:lastModifiedBy>
  <cp:lastPrinted>2021-03-04T10:23:32Z</cp:lastPrinted>
  <dcterms:created xsi:type="dcterms:W3CDTF">2020-12-23T05:28:24Z</dcterms:created>
  <dcterms:modified xsi:type="dcterms:W3CDTF">2021-08-24T02:14:02Z</dcterms:modified>
</cp:coreProperties>
</file>