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fde0df6f4c21327/デスクトップ/重要事項説明　情報公開/"/>
    </mc:Choice>
  </mc:AlternateContent>
  <xr:revisionPtr revIDLastSave="59" documentId="8_{FBFDAE8F-6CE8-49AC-84EC-D1AE088E4479}" xr6:coauthVersionLast="47" xr6:coauthVersionMax="47" xr10:uidLastSave="{28CCC262-2387-49A4-B99C-A77BEB23D213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64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<sst xmlns="http://schemas.openxmlformats.org/spreadsheetml/2006/main" count="3087" uniqueCount="2554">
  <si>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</si>
  <si>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</si>
  <si>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</si>
  <si>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</si>
  <si>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</si>
  <si>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</si>
  <si>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</si>
  <si>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</si>
  <si>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</si>
  <si>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</si>
  <si>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</si>
  <si>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</si>
  <si>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</si>
  <si>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</si>
  <si>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</si>
  <si>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</si>
  <si>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</si>
  <si>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</si>
  <si>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</si>
  <si>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</si>
  <si>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</si>
  <si>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</si>
  <si>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</si>
  <si>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</si>
  <si>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</si>
  <si>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</si>
  <si>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</si>
  <si>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</si>
  <si>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</si>
  <si>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</si>
  <si>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</si>
  <si>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</si>
  <si>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</si>
  <si>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</si>
  <si>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</si>
  <si>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</si>
  <si>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</si>
  <si>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</si>
  <si>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</si>
  <si>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</si>
  <si>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</si>
  <si>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</si>
  <si>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</si>
  <si>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</si>
  <si>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</si>
  <si>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</si>
  <si>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</si>
  <si>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</si>
  <si>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</si>
  <si>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</si>
  <si>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</si>
  <si>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</si>
  <si>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</si>
  <si>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</si>
  <si>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</si>
  <si>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</si>
  <si>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</si>
  <si>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</si>
  <si>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</si>
  <si>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</si>
  <si>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</si>
  <si>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</si>
  <si>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</si>
  <si>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</si>
  <si>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</si>
  <si>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</si>
  <si>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</si>
  <si>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</si>
  <si>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</si>
  <si>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</si>
  <si>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</si>
  <si>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</si>
  <si>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</si>
  <si>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</si>
  <si>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</si>
  <si>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</si>
  <si>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</si>
  <si>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</si>
  <si>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</si>
  <si>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</si>
  <si>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</si>
  <si>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</si>
  <si>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</si>
  <si>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</si>
  <si>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</si>
  <si>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</si>
  <si>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</si>
  <si>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</si>
  <si>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</si>
  <si>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</si>
  <si>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</si>
  <si>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</si>
  <si>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</si>
  <si>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</si>
  <si>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</si>
  <si>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</si>
  <si>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</si>
  <si>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</si>
  <si>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</si>
  <si>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</si>
  <si>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</si>
  <si>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</si>
  <si>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</si>
  <si>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</si>
  <si>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</si>
  <si>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</si>
  <si>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</si>
  <si>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</si>
  <si>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</si>
  <si>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</si>
  <si>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</si>
  <si>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</si>
  <si>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</si>
  <si>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</si>
  <si>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</si>
  <si>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</si>
  <si>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</si>
  <si>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</si>
  <si>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</si>
  <si>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</si>
  <si>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</si>
  <si>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</si>
  <si>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</si>
  <si>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</si>
  <si>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</si>
  <si>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</si>
  <si>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</si>
  <si>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</si>
  <si>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</si>
  <si>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</si>
  <si>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</si>
  <si>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</si>
  <si>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</si>
  <si>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</si>
  <si>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</si>
  <si>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</si>
  <si>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</si>
  <si>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</si>
  <si>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</si>
  <si>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</si>
  <si>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</si>
  <si>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</si>
  <si>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</si>
  <si>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</si>
  <si>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</si>
  <si>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</si>
  <si>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</si>
  <si>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</si>
  <si>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</si>
  <si>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</si>
  <si>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</si>
  <si>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</si>
  <si>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</si>
  <si>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</si>
  <si>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</si>
  <si>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</si>
  <si>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</si>
  <si>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</si>
  <si>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</si>
  <si>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</si>
  <si>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</si>
  <si>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</si>
  <si>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</si>
  <si>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</si>
  <si>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</si>
  <si>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</si>
  <si>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</si>
  <si>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</si>
  <si>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</si>
  <si>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</si>
  <si>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</si>
  <si>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</si>
  <si>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</si>
  <si>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</si>
  <si>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</si>
  <si>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</si>
  <si>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</si>
  <si>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</si>
  <si>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</si>
  <si>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</si>
  <si>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</si>
  <si>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</si>
  <si>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</si>
  <si>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</si>
  <si>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</si>
  <si>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</si>
  <si>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</si>
  <si>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</si>
  <si>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</si>
  <si>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</si>
  <si>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</si>
  <si>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</si>
  <si>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</si>
  <si>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</si>
  <si>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</si>
  <si>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</si>
  <si>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</si>
  <si>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</si>
  <si>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</si>
  <si>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</si>
  <si>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</si>
  <si>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</si>
  <si>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</si>
  <si>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</si>
  <si>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</si>
  <si>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</si>
  <si>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</si>
  <si>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</si>
  <si>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</si>
  <si>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</si>
  <si>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</si>
  <si>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</si>
  <si>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</si>
  <si>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</si>
  <si>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</si>
  <si>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</si>
  <si>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</si>
  <si>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</si>
  <si>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</si>
  <si>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</si>
  <si>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</si>
  <si>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</si>
  <si>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</si>
  <si>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</si>
  <si>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</si>
  <si>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</si>
  <si>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</si>
  <si>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</si>
  <si>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</si>
  <si>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</si>
  <si>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</si>
  <si>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</si>
  <si>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</si>
  <si>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</si>
  <si>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</si>
  <si>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</si>
  <si>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</si>
  <si>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</si>
  <si>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</si>
  <si>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</si>
  <si>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</si>
  <si>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</si>
  <si>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</si>
  <si>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</si>
  <si>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</si>
  <si>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</si>
  <si>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</si>
  <si>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</si>
  <si>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</si>
  <si>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</si>
  <si>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</si>
  <si>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</si>
  <si>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</si>
  <si>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</si>
  <si>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</si>
  <si>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</si>
  <si>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</si>
  <si>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</si>
  <si>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</si>
  <si>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</si>
  <si>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</si>
  <si>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</si>
  <si>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</si>
  <si>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</si>
  <si>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</si>
  <si>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</si>
  <si>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</si>
  <si>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</si>
  <si>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</si>
  <si>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</si>
  <si>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</si>
  <si>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</si>
  <si>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</si>
  <si>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</si>
  <si>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</si>
  <si>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</si>
  <si>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</si>
  <si>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</si>
  <si>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</si>
  <si>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</si>
  <si>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</si>
  <si>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</si>
  <si>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</si>
  <si>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</si>
  <si>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</si>
  <si>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</si>
  <si>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</si>
  <si>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</si>
  <si>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</si>
  <si>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</si>
  <si>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</si>
  <si>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</si>
  <si>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</si>
  <si>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</si>
  <si>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</si>
  <si>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</si>
  <si>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</si>
  <si>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</si>
  <si>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</si>
  <si>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</si>
  <si>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</si>
  <si>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</si>
  <si>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</si>
  <si>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</si>
  <si>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</si>
  <si>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</si>
  <si>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</si>
  <si>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</si>
  <si>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</si>
  <si>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</si>
  <si>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</si>
  <si>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</si>
  <si>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</si>
  <si>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</si>
  <si>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</si>
  <si>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</si>
  <si>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</si>
  <si>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</si>
  <si>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</si>
  <si>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</si>
  <si>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</si>
  <si>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</si>
  <si>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</si>
  <si>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</si>
  <si>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</si>
  <si>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</si>
  <si>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</si>
  <si>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</si>
  <si>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</si>
  <si>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</si>
  <si>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</si>
  <si>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</si>
  <si>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</si>
  <si>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</si>
  <si>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</si>
  <si>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</si>
  <si>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</si>
  <si>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</si>
  <si>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</si>
  <si>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</si>
  <si>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</si>
  <si>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</si>
  <si>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</si>
  <si>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</si>
  <si>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</si>
  <si>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</si>
  <si>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</si>
  <si>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</si>
  <si>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</si>
  <si>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</si>
  <si>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</si>
  <si>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</si>
  <si>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</si>
  <si>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</si>
  <si>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</si>
  <si>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</si>
  <si>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</si>
  <si>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</si>
  <si>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</si>
  <si>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</si>
  <si>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</si>
  <si>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</si>
  <si>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</si>
  <si>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</si>
  <si>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</si>
  <si>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</si>
  <si>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</si>
  <si>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</si>
  <si>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</si>
  <si>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</si>
  <si>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</si>
  <si>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</si>
  <si>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</si>
  <si>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</si>
  <si>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</si>
  <si>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</si>
  <si>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</si>
  <si>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</si>
  <si>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</si>
  <si>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</si>
  <si>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</si>
  <si>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</si>
  <si>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</si>
  <si>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</si>
  <si>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</si>
  <si>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</si>
  <si>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</si>
  <si>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</si>
  <si>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</si>
  <si>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</si>
  <si>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</si>
  <si>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</si>
  <si>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</si>
  <si>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</si>
  <si>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</si>
  <si>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</si>
  <si>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</si>
  <si>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</si>
  <si>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</si>
  <si>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</si>
  <si>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</si>
  <si>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</si>
  <si>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</si>
  <si>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</si>
  <si>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</si>
  <si>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</si>
  <si>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</si>
  <si>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</si>
  <si>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</si>
  <si>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</si>
  <si>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</si>
  <si>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</si>
  <si>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</si>
  <si>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</si>
  <si>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</si>
  <si>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</si>
  <si>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</si>
  <si>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</si>
  <si>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</si>
  <si>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</si>
  <si>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</si>
  <si>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</si>
  <si>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</si>
  <si>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</si>
  <si>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</si>
  <si>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</si>
  <si>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</si>
  <si>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</si>
  <si>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</si>
  <si>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</si>
  <si>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</si>
  <si>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</si>
  <si>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</si>
  <si>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</si>
  <si>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</si>
  <si>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</si>
  <si>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</si>
  <si>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</si>
  <si>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</si>
  <si>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</si>
  <si>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</si>
  <si>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</si>
  <si>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</si>
  <si>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</si>
  <si>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</si>
  <si>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</si>
  <si>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</si>
  <si>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</si>
  <si>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</si>
  <si>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</si>
  <si>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</si>
  <si>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</si>
  <si>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</si>
  <si>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</si>
  <si>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</si>
  <si>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</si>
  <si>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</si>
  <si>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</si>
  <si>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</si>
  <si>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</si>
  <si>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</si>
  <si>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</si>
  <si>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</si>
  <si>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</si>
  <si>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</si>
  <si>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</si>
  <si>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</si>
  <si>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</si>
  <si>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</si>
  <si>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</si>
  <si>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</si>
  <si>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</si>
  <si>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</si>
  <si>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</si>
  <si>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</si>
  <si>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</si>
  <si>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</si>
  <si>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</si>
  <si>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</si>
  <si>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</si>
  <si>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</si>
  <si>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</si>
  <si>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</si>
  <si>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</si>
  <si>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</si>
  <si>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</si>
  <si>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</si>
  <si>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</si>
  <si>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</si>
  <si>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</si>
  <si>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</si>
  <si>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</si>
  <si>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</si>
  <si>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</si>
  <si>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</si>
  <si>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</si>
  <si>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</si>
  <si>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</si>
  <si>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</si>
  <si>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</si>
  <si>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</si>
  <si>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</si>
  <si>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</si>
  <si>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</si>
  <si>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</si>
  <si>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</si>
  <si>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</si>
  <si>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</si>
  <si>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</si>
  <si>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</si>
  <si>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</si>
  <si>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</si>
  <si>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</si>
  <si>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</si>
  <si>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</si>
  <si>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</si>
  <si>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</si>
  <si>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</si>
  <si>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</si>
  <si>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</si>
  <si>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</si>
  <si>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</si>
  <si>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</si>
  <si>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</si>
  <si>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</si>
  <si>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</si>
  <si>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</si>
  <si>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</si>
  <si>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</si>
  <si>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</si>
  <si>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</si>
  <si>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</si>
  <si>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</si>
  <si>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</si>
  <si>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</si>
  <si>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</si>
  <si>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</si>
  <si>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</si>
  <si>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</si>
  <si>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</si>
  <si>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</si>
  <si>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</si>
  <si>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</si>
  <si>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</si>
  <si>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</si>
  <si>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</si>
  <si>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</si>
  <si>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</si>
  <si>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</si>
  <si>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</si>
  <si>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</si>
  <si>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</si>
  <si>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</si>
  <si>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</si>
  <si>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</si>
  <si>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</si>
  <si>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</si>
  <si>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</si>
  <si>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</si>
  <si>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</si>
  <si>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</si>
  <si>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</si>
  <si>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</si>
  <si>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</si>
  <si>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</si>
  <si>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</si>
  <si>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</si>
  <si>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</si>
  <si>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</si>
  <si>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</si>
  <si>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</si>
  <si>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</si>
  <si>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</si>
  <si>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</si>
  <si>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</si>
  <si>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</si>
  <si>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</si>
  <si>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</si>
  <si>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</si>
  <si>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</si>
  <si>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</si>
  <si>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</si>
  <si>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</si>
  <si>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</si>
  <si>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</si>
  <si>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</si>
  <si>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</si>
  <si>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</si>
  <si>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</si>
  <si>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</si>
  <si>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</si>
  <si>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</si>
  <si>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</si>
  <si>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</si>
  <si>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</si>
  <si>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</si>
  <si>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</si>
  <si>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</si>
  <si>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</si>
  <si>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</si>
  <si>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</si>
  <si>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</si>
  <si>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</si>
  <si>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</si>
  <si>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</si>
  <si>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</si>
  <si>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</si>
  <si>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</si>
  <si>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</si>
  <si>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</si>
  <si>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</si>
  <si>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</si>
  <si>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</si>
  <si>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</si>
  <si>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</si>
  <si>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</si>
  <si>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</si>
  <si>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</si>
  <si>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</si>
  <si>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</si>
  <si>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</si>
  <si>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</si>
  <si>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</si>
  <si>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</si>
  <si>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</si>
  <si>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</si>
  <si>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</si>
  <si>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</si>
  <si>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</si>
  <si>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</si>
  <si>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</si>
  <si>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</si>
  <si>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</si>
  <si>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</si>
  <si>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</si>
  <si>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</si>
  <si>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</si>
  <si>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</si>
  <si>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</si>
  <si>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</si>
  <si>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</si>
  <si>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</si>
  <si>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</si>
  <si>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</si>
  <si>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</si>
  <si>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</si>
  <si>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</si>
  <si>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</si>
  <si>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</si>
  <si>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</si>
  <si>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</si>
  <si>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</si>
  <si>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</si>
  <si>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</si>
  <si>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</si>
  <si>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</si>
  <si>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</si>
  <si>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</si>
  <si>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</si>
  <si>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</si>
  <si>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</si>
  <si>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</si>
  <si>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</si>
  <si>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</si>
  <si>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</si>
  <si>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</si>
  <si>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</si>
  <si>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</si>
  <si>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</si>
  <si>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</si>
  <si>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</si>
  <si>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</si>
  <si>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</si>
  <si>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</si>
  <si>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</si>
  <si>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</si>
  <si>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</si>
  <si>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</si>
  <si>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</si>
  <si>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</si>
  <si>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</si>
  <si>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</si>
  <si>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</si>
  <si>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</si>
  <si>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</si>
  <si>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</si>
  <si>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</si>
  <si>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</si>
  <si>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</si>
  <si>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</si>
  <si>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</si>
  <si>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</si>
  <si>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</si>
  <si>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</si>
  <si>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</si>
  <si>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</si>
  <si>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</si>
  <si>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</si>
  <si>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</si>
  <si>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</si>
  <si>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</si>
  <si>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</si>
  <si>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</si>
  <si>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</si>
  <si>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</si>
  <si>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</si>
  <si>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</si>
  <si>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</si>
  <si>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</si>
  <si>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</si>
  <si>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</si>
  <si>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</si>
  <si>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</si>
  <si>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</si>
  <si>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</si>
  <si>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</si>
  <si>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</si>
  <si>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</si>
  <si>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</si>
  <si>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</si>
  <si>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</si>
  <si>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</si>
  <si>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</si>
  <si>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</si>
  <si>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</si>
  <si>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</si>
  <si>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</si>
  <si>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</si>
  <si>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</si>
  <si>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</si>
  <si>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</si>
  <si>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</si>
  <si>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</si>
  <si>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</si>
  <si>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</si>
  <si>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</si>
  <si>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</si>
  <si>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</si>
  <si>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</si>
  <si>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</si>
  <si>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</si>
  <si>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</si>
  <si>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</si>
  <si>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</si>
  <si>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</si>
  <si>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</si>
  <si>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</si>
  <si>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</si>
  <si>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</si>
  <si>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</si>
  <si>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</si>
  <si>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</si>
  <si>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</si>
  <si>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</si>
  <si>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</si>
  <si>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</si>
  <si>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</si>
  <si>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</si>
  <si>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</si>
  <si>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</si>
  <si>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</si>
  <si>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</si>
  <si>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</si>
  <si>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</si>
  <si>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</si>
  <si>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</si>
  <si>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</si>
  <si>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</si>
  <si>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</si>
  <si>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</si>
  <si>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</si>
  <si>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</si>
  <si>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</si>
  <si>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</si>
  <si>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</si>
  <si>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</si>
  <si>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</si>
  <si>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</si>
  <si>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</si>
  <si>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</si>
  <si>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</si>
  <si>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</si>
  <si>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</si>
  <si>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</si>
  <si>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</si>
  <si>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</si>
  <si>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</si>
  <si>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</si>
  <si>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</si>
  <si>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</si>
  <si>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</si>
  <si>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</si>
  <si>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</si>
  <si>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</si>
  <si>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</si>
  <si>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</si>
  <si>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</si>
  <si>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</si>
  <si>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</si>
  <si>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</si>
  <si>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</si>
  <si>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</si>
  <si>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</si>
  <si>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</si>
  <si>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</si>
  <si>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</si>
  <si>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</si>
  <si>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</si>
  <si>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</si>
  <si>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</si>
  <si>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</si>
  <si>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</si>
  <si>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</si>
  <si>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</si>
  <si>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</si>
  <si>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</si>
  <si>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</si>
  <si>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</si>
  <si>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</si>
  <si>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</si>
  <si>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</si>
  <si>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</si>
  <si>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</si>
  <si>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</si>
  <si>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</si>
  <si>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</si>
  <si>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</si>
  <si>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</si>
  <si>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</si>
  <si>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</si>
  <si>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</si>
  <si>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</si>
  <si>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</si>
  <si>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</si>
  <si>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</si>
  <si>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</si>
  <si>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</si>
  <si>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</si>
  <si>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</si>
  <si>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</si>
  <si>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</si>
  <si>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</si>
  <si>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</si>
  <si>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</si>
  <si>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</si>
  <si>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</si>
  <si>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</si>
  <si>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</si>
  <si>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</si>
  <si>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</si>
  <si>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</si>
  <si>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</si>
  <si>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</si>
  <si>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</si>
  <si>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</si>
  <si>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</si>
  <si>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</si>
  <si>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</si>
  <si>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</si>
  <si>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</si>
  <si>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</si>
  <si>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</si>
  <si>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</si>
  <si>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</si>
  <si>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</si>
  <si>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</si>
  <si>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</si>
  <si>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</si>
  <si>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</si>
  <si>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</si>
  <si>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</si>
  <si>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</si>
  <si>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</si>
  <si>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</si>
  <si>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</si>
  <si>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</si>
  <si>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</si>
  <si>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</si>
  <si>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</si>
  <si>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</si>
  <si>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</si>
  <si>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</si>
  <si>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</si>
  <si>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</si>
  <si>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</si>
  <si>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</si>
  <si>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</si>
  <si>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</si>
  <si>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</si>
  <si>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</si>
  <si>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</si>
  <si>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</si>
  <si>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</si>
  <si>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</si>
  <si>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</si>
  <si>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</si>
  <si>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</si>
  <si>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</si>
  <si>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</si>
  <si>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</si>
  <si>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</si>
  <si>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</si>
  <si>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</si>
  <si>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</si>
  <si>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</si>
  <si>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</si>
  <si>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</si>
  <si>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</si>
  <si>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</si>
  <si>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</si>
  <si>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</si>
  <si>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</si>
  <si>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</si>
  <si>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</si>
  <si>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</si>
  <si>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</si>
  <si>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</si>
  <si>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</si>
  <si>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</si>
  <si>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</si>
  <si>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</si>
  <si>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</si>
  <si>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</si>
  <si>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</si>
  <si>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</si>
  <si>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</si>
  <si>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</si>
  <si>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</si>
  <si>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</si>
  <si>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</si>
  <si>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</si>
  <si>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</si>
  <si>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</si>
  <si>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</si>
  <si>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</si>
  <si>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</si>
  <si>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</si>
  <si>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</si>
  <si>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</si>
  <si>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</si>
  <si>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</si>
  <si>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</si>
  <si>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</si>
  <si>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</si>
  <si>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</si>
  <si>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</si>
  <si>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</si>
  <si>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</si>
  <si>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</si>
  <si>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</si>
  <si>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</si>
  <si>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</si>
  <si>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</si>
  <si>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</si>
  <si>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</si>
  <si>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</si>
  <si>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</si>
  <si>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</si>
  <si>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</si>
  <si>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</si>
  <si>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</si>
  <si>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</si>
  <si>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</si>
  <si>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</si>
  <si>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</si>
  <si>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</si>
  <si>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</si>
  <si>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</si>
  <si>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</si>
  <si>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</si>
  <si>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</si>
  <si>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</si>
  <si>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</si>
  <si>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</si>
  <si>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</si>
  <si>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</si>
  <si>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</si>
  <si>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</si>
  <si>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</si>
  <si>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</si>
  <si>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</si>
  <si>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</si>
  <si>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</si>
  <si>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</si>
  <si>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</si>
  <si>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</si>
  <si>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</si>
  <si>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</si>
  <si>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</si>
  <si>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</si>
  <si>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</si>
  <si>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</si>
  <si>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</si>
  <si>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</si>
  <si>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</si>
  <si>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</si>
  <si>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</si>
  <si>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</si>
  <si>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</si>
  <si>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</si>
  <si>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</si>
  <si>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</si>
  <si>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</si>
  <si>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</si>
  <si>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</si>
  <si>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</si>
  <si>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</si>
  <si>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</si>
  <si>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</si>
  <si>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</si>
  <si>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</si>
  <si>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</si>
  <si>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</si>
  <si>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</si>
  <si>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</si>
  <si>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</si>
  <si>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</si>
  <si>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</si>
  <si>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</si>
  <si>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</si>
  <si>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</si>
  <si>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</si>
  <si>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</si>
  <si>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</si>
  <si>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</si>
  <si>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</si>
  <si>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</si>
  <si>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</si>
  <si>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</si>
  <si>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</si>
  <si>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</si>
  <si>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</si>
  <si>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</si>
  <si>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</si>
  <si>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</si>
  <si>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</si>
  <si>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</si>
  <si>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</si>
  <si>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</si>
  <si>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</si>
  <si>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</si>
  <si>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</si>
  <si>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</si>
  <si>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</si>
  <si>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</si>
  <si>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</si>
  <si>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</si>
  <si>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</si>
  <si>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</si>
  <si>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</si>
  <si>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</si>
  <si>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</si>
  <si>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</si>
  <si>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</si>
  <si>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</si>
  <si>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</si>
  <si>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</si>
  <si>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</si>
  <si>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</si>
  <si>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</si>
  <si>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</si>
  <si>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</si>
  <si>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</si>
  <si>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</si>
  <si>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</si>
  <si>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</si>
  <si>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</si>
  <si>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</si>
  <si>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</si>
  <si>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</si>
  <si>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</si>
  <si>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</si>
  <si>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</si>
  <si>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</si>
  <si>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</si>
  <si>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</si>
  <si>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</si>
  <si>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</si>
  <si>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</si>
  <si>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</si>
  <si>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</si>
  <si>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</si>
  <si>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</si>
  <si>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</si>
  <si>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</si>
  <si>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</si>
  <si>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</si>
  <si>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</si>
  <si>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</si>
  <si>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</si>
  <si>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</si>
  <si>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</si>
  <si>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</si>
  <si>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</si>
  <si>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</si>
  <si>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</si>
  <si>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</si>
  <si>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</si>
  <si>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</si>
  <si>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</si>
  <si>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</si>
  <si>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</si>
  <si>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</si>
  <si>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</si>
  <si>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</si>
  <si>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</si>
  <si>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</si>
  <si>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</si>
  <si>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</si>
  <si>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</si>
  <si>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</si>
  <si>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</si>
  <si>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</si>
  <si>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</si>
  <si>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</si>
  <si>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</si>
  <si>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</si>
  <si>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</si>
  <si>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</si>
  <si>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</si>
  <si>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</si>
  <si>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</si>
  <si>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</si>
  <si>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</si>
  <si>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</si>
  <si>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</si>
  <si>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</si>
  <si>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</si>
  <si>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</si>
  <si>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</si>
  <si>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</si>
  <si>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</si>
  <si>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</si>
  <si>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</si>
  <si>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</si>
  <si>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</si>
  <si>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</si>
  <si>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</si>
  <si>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</si>
  <si>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</si>
  <si>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</si>
  <si>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</si>
  <si>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</si>
  <si>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</si>
  <si>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</si>
  <si>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</si>
  <si>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</si>
  <si>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</si>
  <si>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</si>
  <si>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</si>
  <si>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</si>
  <si>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</si>
  <si>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</si>
  <si>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</si>
  <si>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</si>
  <si>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</si>
  <si>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</si>
  <si>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</si>
  <si>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</si>
  <si>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</si>
  <si>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</si>
  <si>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</si>
  <si>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</si>
  <si>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</si>
  <si>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</si>
  <si>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</si>
  <si>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</si>
  <si>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</si>
  <si>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</si>
  <si>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</si>
  <si>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</si>
  <si>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</si>
  <si>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</si>
  <si>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</si>
  <si>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</si>
  <si>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</si>
  <si>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</si>
  <si>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</si>
  <si>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</si>
  <si>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</si>
  <si>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</si>
  <si>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</si>
  <si>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</si>
  <si>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</si>
  <si>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</si>
  <si>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</si>
  <si>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</si>
  <si>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</si>
  <si>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</si>
  <si>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</si>
  <si>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</si>
  <si>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</si>
  <si>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</si>
  <si>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</si>
  <si>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</si>
  <si>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</si>
  <si>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</si>
  <si>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</si>
  <si>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</si>
  <si>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</si>
  <si>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</si>
  <si>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</si>
  <si>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</si>
  <si>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</si>
  <si>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</si>
  <si>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</si>
  <si>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</si>
  <si>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</si>
  <si>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</si>
  <si>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</si>
  <si>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</si>
  <si>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</si>
  <si>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</si>
  <si>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</si>
  <si>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</si>
  <si>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</si>
  <si>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</si>
  <si>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</si>
  <si>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</si>
  <si>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</si>
  <si>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</si>
  <si>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</si>
  <si>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</si>
  <si>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</si>
  <si>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</si>
  <si>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</si>
  <si>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</si>
  <si>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</si>
  <si>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</si>
  <si>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</si>
  <si>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</si>
  <si>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</si>
  <si>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</si>
  <si>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</si>
  <si>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</si>
  <si>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</si>
  <si>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</si>
  <si>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</si>
  <si>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</si>
  <si>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</si>
  <si>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</si>
  <si>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</si>
  <si>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</si>
  <si>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</si>
  <si>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</si>
  <si>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</si>
  <si>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</si>
  <si>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</si>
  <si>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</si>
  <si>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</si>
  <si>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</si>
  <si>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</si>
  <si>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</si>
  <si>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</si>
  <si>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</si>
  <si>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</si>
  <si>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</si>
  <si>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</si>
  <si>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</si>
  <si>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</si>
  <si>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</si>
  <si>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</si>
  <si>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</si>
  <si>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</si>
  <si>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</si>
  <si>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</si>
  <si>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</si>
  <si>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</si>
  <si>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</si>
  <si>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</si>
  <si>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</si>
  <si>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</si>
  <si>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</si>
  <si>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</si>
  <si>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</si>
  <si>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</si>
  <si>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</si>
  <si>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</si>
  <si>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</si>
  <si>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</si>
  <si>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</si>
  <si>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</si>
  <si>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</si>
  <si>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</si>
  <si>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</si>
  <si>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</si>
  <si>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</si>
  <si>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</si>
  <si>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</si>
  <si>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</si>
  <si>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</si>
  <si>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</si>
  <si>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</si>
  <si>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</si>
  <si>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</si>
  <si>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</si>
  <si>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</si>
  <si>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</si>
  <si>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</si>
  <si>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</si>
  <si>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</si>
  <si>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</si>
  <si>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</si>
  <si>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</si>
  <si>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</si>
  <si>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</si>
  <si>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</si>
  <si>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</si>
  <si>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</si>
  <si>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</si>
  <si>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</si>
  <si>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</si>
  <si>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</si>
  <si>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</si>
  <si>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</si>
  <si>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</si>
  <si>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</si>
  <si>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</si>
  <si>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</si>
  <si>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</si>
  <si>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</si>
  <si>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</si>
  <si>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</si>
  <si>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</si>
  <si>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</si>
  <si>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</si>
  <si>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</si>
  <si>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</si>
  <si>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</si>
  <si>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</si>
  <si>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</si>
  <si>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</si>
  <si>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</si>
  <si>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</si>
  <si>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</si>
  <si>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</si>
  <si>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</si>
  <si>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</si>
  <si>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</si>
  <si>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</si>
  <si>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</si>
  <si>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</si>
  <si>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</si>
  <si>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</si>
  <si>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</si>
  <si>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</si>
  <si>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</si>
  <si>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</si>
  <si>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</si>
  <si>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</si>
  <si>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</si>
  <si>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</si>
  <si>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</si>
  <si>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</si>
  <si>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</si>
  <si>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</si>
  <si>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</si>
  <si>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</si>
  <si>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</si>
  <si>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</si>
  <si>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</si>
  <si>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</si>
  <si>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</si>
  <si>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</si>
  <si>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</si>
  <si>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</si>
  <si>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</si>
  <si>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</si>
  <si>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</si>
  <si>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</si>
  <si>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</si>
  <si>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</si>
  <si>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</si>
  <si>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</si>
  <si>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</si>
  <si>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</si>
  <si>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</si>
  <si>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</si>
  <si>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</si>
  <si>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</si>
  <si>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</si>
  <si>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</si>
  <si>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</si>
  <si>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</si>
  <si>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</si>
  <si>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</si>
  <si>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</si>
  <si>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</si>
  <si>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</si>
  <si>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</si>
  <si>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</si>
  <si>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</si>
  <si>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</si>
  <si>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</si>
  <si>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</si>
  <si>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</si>
  <si>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</si>
  <si>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</si>
  <si>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</si>
  <si>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</si>
  <si>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</si>
  <si>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</si>
  <si>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</si>
  <si>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</si>
  <si>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</si>
  <si>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</si>
  <si>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</si>
  <si>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</si>
  <si>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</si>
  <si>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</si>
  <si>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</si>
  <si>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</si>
  <si>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</si>
  <si>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</si>
  <si>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</si>
  <si>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</si>
  <si>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</si>
  <si>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</si>
  <si>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</si>
  <si>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</si>
  <si>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</si>
  <si>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</si>
  <si>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</si>
  <si>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</si>
  <si>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</si>
  <si>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</si>
  <si>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</si>
  <si>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</si>
  <si>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</si>
  <si>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</si>
  <si>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</si>
  <si>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</si>
  <si>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</si>
  <si>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</si>
  <si>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</si>
  <si>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</si>
  <si>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</si>
  <si>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</si>
  <si>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</si>
  <si>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</si>
  <si>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</si>
  <si>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</si>
  <si>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</si>
  <si>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</si>
  <si>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</si>
  <si>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</si>
  <si>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</si>
  <si>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</si>
  <si>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</si>
  <si>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</si>
  <si>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</si>
  <si>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</si>
  <si>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</si>
  <si>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</si>
  <si>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</si>
  <si>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</si>
  <si>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</si>
  <si>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</si>
  <si>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</si>
  <si>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</si>
  <si>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</si>
  <si>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</si>
  <si>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</si>
  <si>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</si>
  <si>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</si>
  <si>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</si>
  <si>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</si>
  <si>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</si>
  <si>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</si>
  <si>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</si>
  <si>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</si>
  <si>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</si>
  <si>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</si>
  <si>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</si>
  <si>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</si>
  <si>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</si>
  <si>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</si>
  <si>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</si>
  <si>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</si>
  <si>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</si>
  <si>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</si>
  <si>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</si>
  <si>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</si>
  <si>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</si>
  <si>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</si>
  <si>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</si>
  <si>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</si>
  <si>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</si>
  <si>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</si>
  <si>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</si>
  <si>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</si>
  <si>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</si>
  <si>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</si>
  <si>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</si>
  <si>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</si>
  <si>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</si>
  <si>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</si>
  <si>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</si>
  <si>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</si>
  <si>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</si>
  <si>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</si>
  <si>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</si>
  <si>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</si>
  <si>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</si>
  <si>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</si>
  <si>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</si>
  <si>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</si>
  <si>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</si>
  <si>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</si>
  <si>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</si>
  <si>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</si>
  <si>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</si>
  <si>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</si>
  <si>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</si>
  <si>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</si>
  <si>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</si>
  <si>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</si>
  <si>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</si>
  <si>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</si>
  <si>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</si>
  <si>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</si>
  <si>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</si>
  <si>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</si>
  <si>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</si>
  <si>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</si>
  <si>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</si>
  <si>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</si>
  <si>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</si>
  <si>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</si>
  <si>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</si>
  <si>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</si>
  <si>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</si>
  <si>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</si>
  <si>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</si>
  <si>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</si>
  <si>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</si>
  <si>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</si>
  <si>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</si>
  <si>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</si>
  <si>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</si>
  <si>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</si>
  <si>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</si>
  <si>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</si>
  <si>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</si>
  <si>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</si>
  <si>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</si>
  <si>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</si>
  <si>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</si>
  <si>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</si>
  <si>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</si>
  <si>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</si>
  <si>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</si>
  <si>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</si>
  <si>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</si>
  <si>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</si>
  <si>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</si>
  <si>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</si>
  <si>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</si>
  <si>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</si>
  <si>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</si>
  <si>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</si>
  <si>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</si>
  <si>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</si>
  <si>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</si>
  <si>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</si>
  <si>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</si>
  <si>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</si>
  <si>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</si>
  <si>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</si>
  <si>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</si>
  <si>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</si>
  <si>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</si>
  <si>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</si>
  <si>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</si>
  <si>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</si>
  <si>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</si>
  <si>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</si>
  <si>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</si>
  <si>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</si>
  <si>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</si>
  <si>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</si>
  <si>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</si>
  <si>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</si>
  <si>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</si>
  <si>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</si>
  <si>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</si>
  <si>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</si>
  <si>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</si>
  <si>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</si>
  <si>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</si>
  <si>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</si>
  <si>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</si>
  <si>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</si>
  <si>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</si>
  <si>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</si>
  <si>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</si>
  <si>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</si>
  <si>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</si>
  <si>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</si>
  <si>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</si>
  <si>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</si>
  <si>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</si>
  <si>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</si>
  <si>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</si>
  <si>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</si>
  <si>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</si>
  <si>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</si>
  <si>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</si>
  <si>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</si>
  <si>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</si>
  <si>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</si>
  <si>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</si>
  <si>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</si>
  <si>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</si>
  <si>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</si>
  <si>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</si>
  <si>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</si>
  <si>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</si>
  <si>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</si>
  <si>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</si>
  <si>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</si>
  <si>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</si>
  <si>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</si>
  <si>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</si>
  <si>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</si>
  <si>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</si>
  <si>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</si>
  <si>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</si>
  <si>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</si>
  <si>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</si>
  <si>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</si>
  <si>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</si>
  <si>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</si>
  <si>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</si>
  <si>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</si>
  <si>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</si>
  <si>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</si>
  <si>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</si>
  <si>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</si>
  <si>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</si>
  <si>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</si>
  <si>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</si>
  <si>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</si>
  <si>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</si>
  <si>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</si>
  <si>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</si>
  <si>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</si>
  <si>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</si>
  <si>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</si>
  <si>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</si>
  <si>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</si>
  <si>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</si>
  <si>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</si>
  <si>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</si>
  <si>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</si>
  <si>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</si>
  <si>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</si>
  <si>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</si>
  <si>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</si>
  <si>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</si>
  <si>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</si>
  <si>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</si>
  <si>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</si>
  <si>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</si>
  <si>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</si>
  <si>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</si>
  <si>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</si>
  <si>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</si>
  <si>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</si>
  <si>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</si>
  <si>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</si>
  <si>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</si>
  <si>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</si>
  <si>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</si>
  <si>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</si>
  <si>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</si>
  <si>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</si>
  <si>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</si>
  <si>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</si>
  <si>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</si>
  <si>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</si>
  <si>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</si>
  <si>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</si>
  <si>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</si>
  <si>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</si>
  <si>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</si>
  <si>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</si>
  <si>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</si>
  <si>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</si>
  <si>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</si>
  <si>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</si>
  <si>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</si>
  <si>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</si>
  <si>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</si>
  <si>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</si>
  <si>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</si>
  <si>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</si>
  <si>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</si>
  <si>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</si>
  <si>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</si>
  <si>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</si>
  <si>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</si>
  <si>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</si>
  <si>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</si>
  <si>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</si>
  <si>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</si>
  <si>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</si>
  <si>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</si>
  <si>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</si>
  <si>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</si>
  <si>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</si>
  <si>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</si>
  <si>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</si>
  <si>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</si>
  <si>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</si>
  <si>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</si>
  <si>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</si>
  <si>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</si>
  <si>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</si>
  <si>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</si>
  <si>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</si>
  <si>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</si>
  <si>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</si>
  <si>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</si>
  <si>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</si>
  <si>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</si>
  <si>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</si>
  <si>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</si>
  <si>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</si>
  <si>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</si>
  <si>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</si>
  <si>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</si>
  <si>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</si>
  <si>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</si>
  <si>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</si>
  <si>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</si>
  <si>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</si>
  <si>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</si>
  <si>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</si>
  <si>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</si>
  <si>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</si>
  <si>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</si>
  <si>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</si>
  <si>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</si>
  <si>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</si>
  <si>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</si>
  <si>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</si>
  <si>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</si>
  <si>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</si>
  <si>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</si>
  <si>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</si>
  <si>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</si>
  <si>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</si>
  <si>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</si>
  <si>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</si>
  <si>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</si>
  <si>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</si>
  <si>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</si>
  <si>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</si>
  <si>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</si>
  <si>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</si>
  <si>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</si>
  <si>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</si>
  <si>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</si>
  <si>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</si>
  <si>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</si>
  <si>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</si>
  <si>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</si>
  <si>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</si>
  <si>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</si>
  <si>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</si>
  <si>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</si>
  <si>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</si>
  <si>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</si>
  <si>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</si>
  <si>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</si>
  <si>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</si>
  <si>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</si>
  <si>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</si>
  <si>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</si>
  <si>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</si>
  <si>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</si>
  <si>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</si>
  <si>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</si>
  <si>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</si>
  <si>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</si>
  <si>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</si>
  <si>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</si>
  <si>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</si>
  <si>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</si>
  <si>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</si>
  <si>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</si>
  <si>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</si>
  <si>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</si>
  <si>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</si>
  <si>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</si>
  <si>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</si>
  <si>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</si>
  <si>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</si>
  <si>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</si>
  <si>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</si>
  <si>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</si>
  <si>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</si>
  <si>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</si>
  <si>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</si>
  <si>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</si>
  <si>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</si>
  <si>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</si>
  <si>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</si>
  <si>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</si>
  <si>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</si>
  <si>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</si>
  <si>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</si>
  <si>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</si>
  <si>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</si>
  <si>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</si>
  <si>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</si>
  <si>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</si>
  <si>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</si>
  <si>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</si>
  <si>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</si>
  <si>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</si>
  <si>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</si>
  <si>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</si>
  <si>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</si>
  <si>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</si>
  <si>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</si>
  <si>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</si>
  <si>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</si>
  <si>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</si>
  <si>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</si>
  <si>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</si>
  <si>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</si>
  <si>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</si>
  <si>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</si>
  <si>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</si>
  <si>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</si>
  <si>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</si>
  <si>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</si>
  <si>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</si>
  <si>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</si>
  <si>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</si>
  <si>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</si>
  <si>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</si>
  <si>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</si>
  <si>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</si>
  <si>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</si>
  <si>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</si>
  <si>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</si>
  <si>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</si>
  <si>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</si>
  <si>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</si>
  <si>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</si>
  <si>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</si>
  <si>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</si>
  <si>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</si>
  <si>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</si>
  <si>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</si>
  <si>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</si>
  <si>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</si>
  <si>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</si>
  <si>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</si>
  <si>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</si>
  <si>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</si>
  <si>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</si>
  <si>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</si>
  <si>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</si>
  <si>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</si>
  <si>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</si>
  <si>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</si>
  <si>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</si>
  <si>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</si>
  <si>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</si>
  <si>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</si>
  <si>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</si>
  <si>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</si>
  <si>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</si>
  <si>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</si>
  <si>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</si>
  <si>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</si>
  <si>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</si>
  <si>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</si>
  <si>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</si>
  <si>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</si>
  <si>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</si>
  <si>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</si>
  <si>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</si>
  <si>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</si>
  <si>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</si>
  <si>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</si>
  <si>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</si>
  <si>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</si>
  <si>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</si>
  <si>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</si>
  <si>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</si>
  <si>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</si>
  <si>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</si>
  <si>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</si>
  <si>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</si>
  <si>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</si>
  <si>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</si>
  <si>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</si>
  <si>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</si>
  <si>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</si>
  <si>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</si>
  <si>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</si>
  <si>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</si>
  <si>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</si>
  <si>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</si>
  <si>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</si>
  <si>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</si>
  <si>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</si>
  <si>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</si>
  <si>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</si>
  <si>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</si>
  <si>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</si>
  <si>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</si>
  <si>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</si>
  <si>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</si>
  <si>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</si>
  <si>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</si>
  <si>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</si>
  <si>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</si>
  <si>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</si>
  <si>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</si>
  <si>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</si>
  <si>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</si>
  <si>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</si>
  <si>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</si>
  <si>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</si>
  <si>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</si>
  <si>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</si>
  <si>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</si>
  <si>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</si>
  <si>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</si>
  <si>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</si>
  <si>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</si>
  <si>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</si>
  <si>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</si>
  <si>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</si>
  <si>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</si>
  <si>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</si>
  <si>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</si>
  <si>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</si>
  <si>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</si>
  <si>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</si>
  <si>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</si>
  <si>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</si>
  <si>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</si>
  <si>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</si>
  <si>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</si>
  <si>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</si>
  <si>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</si>
  <si>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</si>
  <si>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</si>
  <si>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</si>
  <si>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</si>
  <si>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</si>
  <si>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</si>
  <si>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</si>
  <si>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</si>
  <si>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</si>
  <si>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</si>
  <si>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</si>
  <si>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</si>
  <si>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</si>
  <si>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</si>
  <si>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</si>
  <si>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</si>
  <si>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</si>
  <si>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</si>
  <si>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</si>
  <si>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</si>
  <si>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</si>
  <si>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</si>
  <si>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</si>
  <si>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</si>
  <si>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</si>
  <si>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</si>
  <si>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</si>
  <si>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</si>
  <si>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</si>
  <si>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</si>
  <si>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</si>
  <si>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</si>
  <si>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</si>
  <si>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</si>
  <si>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</si>
  <si>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</si>
  <si>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</si>
  <si>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</si>
  <si>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</si>
  <si>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</si>
  <si>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</si>
  <si>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</si>
  <si>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</si>
  <si>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</si>
  <si>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</si>
  <si>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</si>
  <si>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</si>
  <si>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</si>
  <si>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</si>
  <si>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</si>
  <si>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</si>
  <si>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</si>
  <si>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</si>
  <si>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</si>
  <si>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</si>
  <si>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</si>
  <si>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</si>
  <si>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</si>
  <si>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</si>
  <si>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</si>
  <si>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</si>
  <si>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</si>
  <si>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</si>
  <si>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</si>
  <si>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</si>
  <si>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</si>
  <si>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</si>
  <si>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</si>
  <si>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</si>
  <si>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</si>
  <si>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</si>
  <si>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</si>
  <si>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</si>
  <si>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</si>
  <si>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</si>
  <si>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</si>
  <si>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</si>
  <si>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</si>
  <si>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</si>
  <si>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</si>
  <si>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</si>
  <si>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</si>
  <si>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</si>
  <si>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</si>
  <si>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</si>
  <si>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</si>
  <si>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</si>
  <si>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</si>
  <si>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</si>
  <si>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</si>
  <si>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</si>
  <si>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</si>
  <si>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</si>
  <si>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</si>
  <si>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</si>
  <si>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</si>
  <si>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</si>
  <si>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</si>
  <si>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</si>
  <si>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</si>
  <si>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</si>
  <si>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</si>
  <si>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</si>
  <si>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</si>
  <si>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</si>
  <si>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</si>
  <si>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</si>
  <si>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</si>
  <si>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</si>
  <si>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</si>
  <si>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</si>
  <si>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</si>
  <si>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</si>
  <si>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</si>
  <si>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</si>
  <si>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</si>
  <si>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</si>
  <si>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</si>
  <si>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</si>
  <si>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</si>
  <si>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</si>
  <si>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</si>
  <si>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</si>
  <si>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</si>
  <si>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</si>
  <si>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</si>
  <si>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</si>
  <si>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</si>
  <si>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</si>
  <si>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</si>
  <si>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</si>
  <si>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</si>
  <si>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</si>
  <si>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</si>
  <si>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</si>
  <si>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</si>
  <si>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</si>
  <si>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</si>
  <si>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</si>
  <si>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</si>
  <si>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</si>
  <si>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</si>
  <si>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</si>
  <si>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</si>
  <si>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</si>
  <si>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</si>
  <si>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</si>
  <si>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</si>
  <si>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</si>
  <si>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</si>
  <si>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</si>
  <si>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</si>
  <si>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</si>
  <si>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</si>
  <si>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</si>
  <si>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</si>
  <si>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</si>
  <si>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</si>
  <si>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</si>
  <si>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</si>
  <si>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</si>
  <si>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</si>
  <si>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</si>
  <si>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</si>
  <si>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</si>
  <si>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</si>
  <si>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</si>
  <si>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</si>
  <si>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</si>
  <si>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</si>
  <si>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</si>
  <si>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</si>
  <si>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</si>
  <si>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</si>
  <si>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</si>
  <si>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</si>
  <si>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</si>
  <si>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</si>
  <si>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</si>
  <si>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</si>
  <si>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</si>
  <si>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</si>
  <si>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</si>
  <si>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</si>
  <si>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</si>
  <si>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</si>
  <si>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</si>
  <si>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</si>
  <si>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</si>
  <si>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</si>
  <si>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</si>
  <si>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</si>
  <si>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</si>
  <si>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</si>
  <si>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</si>
  <si>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</si>
  <si>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</si>
  <si>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</si>
  <si>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</si>
  <si>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</si>
  <si>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</si>
  <si>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</si>
  <si>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</si>
  <si>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</si>
  <si>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</si>
  <si>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</si>
  <si>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</si>
  <si>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</si>
  <si>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</si>
  <si>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</si>
  <si>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</si>
  <si>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</si>
  <si>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</si>
  <si>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</si>
  <si>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</si>
  <si>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</si>
  <si>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</si>
  <si>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</si>
  <si>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</si>
  <si>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</si>
  <si>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</si>
  <si>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</si>
  <si>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</si>
  <si>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</si>
  <si>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</si>
  <si>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</si>
  <si>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</si>
  <si>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</si>
  <si>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</si>
  <si>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</si>
  <si>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</si>
  <si>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</si>
  <si>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</si>
  <si>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</si>
  <si>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</si>
  <si>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</si>
  <si>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</si>
  <si>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</si>
  <si>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</si>
  <si>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</si>
  <si>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</si>
  <si>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</si>
  <si>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</si>
  <si>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</si>
  <si>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</si>
  <si>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</si>
  <si>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</si>
  <si>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</si>
  <si>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</si>
  <si>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</si>
  <si>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</si>
  <si>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</si>
  <si>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</si>
  <si>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</si>
  <si>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</si>
  <si>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</si>
  <si>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</si>
  <si>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</si>
  <si>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</si>
  <si>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</si>
  <si>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</si>
  <si>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</si>
  <si>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</si>
  <si>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</si>
  <si>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</si>
  <si>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</si>
  <si>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</si>
  <si>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</si>
  <si>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</si>
  <si>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</si>
  <si>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</si>
  <si>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</si>
  <si>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</si>
  <si>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</si>
  <si>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</si>
  <si>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</si>
  <si>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</si>
  <si>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</si>
  <si>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</si>
  <si>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</si>
  <si>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</si>
  <si>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</si>
  <si>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</si>
  <si>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</si>
  <si>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</si>
  <si>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</si>
  <si>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</si>
  <si>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</si>
  <si>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</si>
  <si>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</si>
  <si>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</si>
  <si>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</si>
  <si>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</si>
  <si>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</si>
  <si>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</si>
  <si>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</si>
  <si>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</si>
  <si>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</si>
  <si>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</si>
  <si>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</si>
  <si>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</si>
  <si>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</si>
  <si>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</si>
  <si>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</si>
  <si>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</si>
  <si>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</si>
  <si>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</si>
  <si>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</si>
  <si>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</si>
  <si>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</si>
  <si>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</si>
  <si>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</si>
  <si>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</si>
  <si>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</si>
  <si>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</si>
  <si>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</si>
  <si>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</si>
  <si>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</si>
  <si>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</si>
  <si>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</si>
  <si>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</si>
  <si>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</si>
  <si>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</si>
  <si>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</si>
  <si>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</si>
  <si>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</si>
  <si>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</si>
  <si>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</si>
  <si>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</si>
  <si>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</si>
  <si>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</si>
  <si>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</si>
  <si>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</si>
  <si>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</si>
  <si>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</si>
  <si>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</si>
  <si>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</si>
  <si>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</si>
  <si>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</si>
  <si>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</si>
  <si>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</si>
  <si>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</si>
  <si>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</si>
  <si>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</si>
  <si>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</si>
  <si>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</si>
  <si>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</si>
  <si>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</si>
  <si>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</si>
  <si>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</si>
  <si>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</si>
  <si>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</si>
  <si>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</si>
  <si>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</si>
  <si>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</si>
  <si>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</si>
  <si>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</si>
  <si>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</si>
  <si>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</si>
  <si>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</si>
  <si>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</si>
  <si>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</si>
  <si>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</si>
  <si>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</si>
  <si>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</si>
  <si>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</si>
  <si>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</si>
  <si>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</si>
  <si>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</si>
  <si>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</si>
  <si>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</si>
  <si>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</si>
  <si>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</si>
  <si>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</si>
  <si>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</si>
  <si>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</si>
  <si>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</si>
  <si>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</si>
  <si>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</si>
  <si>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</si>
  <si>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</si>
  <si>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</si>
  <si>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</si>
  <si>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</si>
  <si>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</si>
  <si>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</si>
  <si>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</si>
  <si>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</si>
  <si>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</si>
  <si>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</si>
  <si>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</si>
  <si>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</si>
  <si>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</si>
  <si>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</si>
  <si>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</si>
  <si>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</si>
  <si>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</si>
  <si>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</si>
  <si>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</si>
  <si>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</si>
  <si>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</si>
  <si>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</si>
  <si>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</si>
  <si>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</si>
  <si>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</si>
  <si>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</si>
  <si>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</si>
  <si>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</si>
  <si>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</si>
  <si>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</si>
  <si>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</si>
  <si>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</si>
  <si>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</si>
  <si>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</si>
  <si>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</si>
  <si>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</si>
  <si>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</si>
  <si>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</si>
  <si>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</si>
  <si>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</si>
  <si>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</si>
  <si>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</si>
  <si>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</si>
  <si>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</si>
  <si>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</si>
  <si>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</si>
  <si>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</si>
  <si>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</si>
  <si>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</si>
  <si>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</si>
  <si>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</si>
  <si>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</si>
  <si>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</si>
  <si>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</si>
  <si>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</si>
  <si>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</si>
  <si>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</si>
  <si>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</si>
  <si>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</si>
  <si>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</si>
  <si>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</si>
  <si>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</si>
  <si>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</si>
  <si>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</si>
  <si>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</si>
  <si>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</si>
  <si>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</si>
  <si>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</si>
  <si>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</si>
  <si>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</si>
  <si>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</si>
  <si>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</si>
  <si>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</si>
  <si>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</si>
  <si>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</si>
  <si>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</si>
  <si>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</si>
  <si>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</si>
  <si>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</si>
  <si>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</si>
  <si>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</si>
  <si>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</si>
  <si>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</si>
  <si>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</si>
  <si>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</si>
  <si>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</si>
  <si>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</si>
  <si>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</si>
  <si>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</si>
  <si>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</si>
  <si>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</si>
  <si>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</si>
  <si>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</si>
  <si>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</si>
  <si>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</si>
  <si>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</si>
  <si>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</si>
  <si>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</si>
  <si>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</si>
  <si>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</si>
  <si>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</si>
  <si>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</si>
  <si>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</si>
  <si>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</si>
  <si>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</si>
  <si>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</si>
  <si>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</si>
  <si>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</si>
  <si>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</si>
  <si>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</si>
  <si>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</si>
  <si>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</si>
  <si>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</si>
  <si>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</si>
  <si>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</si>
  <si>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</si>
  <si>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</si>
  <si>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</si>
  <si>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</si>
  <si>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</si>
  <si>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</si>
  <si>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</si>
  <si>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</si>
  <si>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</si>
  <si>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</si>
  <si>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</si>
  <si>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</si>
  <si>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</si>
  <si>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</si>
  <si>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</si>
  <si>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</si>
  <si>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</si>
  <si>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</si>
  <si>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</si>
  <si>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</si>
  <si>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</si>
  <si>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</si>
  <si>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</si>
  <si>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</si>
  <si>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</si>
  <si>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</si>
  <si>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</si>
  <si>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</si>
  <si>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</si>
  <si>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</si>
  <si>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畠山　佑</t>
    <rPh sb="0" eb="2">
      <t>ハタケヤマ</t>
    </rPh>
    <rPh sb="3" eb="4">
      <t>タスク</t>
    </rPh>
    <phoneticPr fontId="1"/>
  </si>
  <si>
    <t>代表取締役</t>
    <rPh sb="0" eb="5">
      <t>ダイヒョウトリシマリヤク</t>
    </rPh>
    <phoneticPr fontId="1"/>
  </si>
  <si>
    <t>２　法人</t>
  </si>
  <si>
    <t>５　営利法人</t>
  </si>
  <si>
    <t>株式会社　結心</t>
    <rPh sb="0" eb="4">
      <t>カブシキガイシャ</t>
    </rPh>
    <rPh sb="5" eb="7">
      <t>ユウシン</t>
    </rPh>
    <phoneticPr fontId="1"/>
  </si>
  <si>
    <t>かぶしきがいしゃ　ゆうしん</t>
    <phoneticPr fontId="1"/>
  </si>
  <si>
    <t>北海道　旭川市住吉6条1丁目11番44号</t>
    <rPh sb="0" eb="3">
      <t>ホッカイドウ</t>
    </rPh>
    <rPh sb="4" eb="7">
      <t>アサヒカワシ</t>
    </rPh>
    <rPh sb="7" eb="9">
      <t>スミヨシ</t>
    </rPh>
    <rPh sb="10" eb="11">
      <t>ジョウ</t>
    </rPh>
    <rPh sb="12" eb="14">
      <t>チョウメ</t>
    </rPh>
    <phoneticPr fontId="1"/>
  </si>
  <si>
    <t>0166</t>
    <phoneticPr fontId="1"/>
  </si>
  <si>
    <t>56</t>
    <phoneticPr fontId="1"/>
  </si>
  <si>
    <t>3023</t>
    <phoneticPr fontId="1"/>
  </si>
  <si>
    <t>otokoyamakokoro</t>
    <phoneticPr fontId="1"/>
  </si>
  <si>
    <t>yahoo.co.jp</t>
    <phoneticPr fontId="1"/>
  </si>
  <si>
    <t>旭川</t>
    <rPh sb="0" eb="2">
      <t>アサヒカワ</t>
    </rPh>
    <phoneticPr fontId="1"/>
  </si>
  <si>
    <t>73</t>
    <phoneticPr fontId="1"/>
  </si>
  <si>
    <t>３　住宅型</t>
  </si>
  <si>
    <t>１　全室個室（縁故者個室含む）</t>
  </si>
  <si>
    <t>２　なし</t>
  </si>
  <si>
    <t>１　あり</t>
  </si>
  <si>
    <t>２　事業者が賃借する建物</t>
  </si>
  <si>
    <t>２　準耐火建築物</t>
  </si>
  <si>
    <t>３　木造</t>
  </si>
  <si>
    <t>１　あり（車椅子対応）</t>
  </si>
  <si>
    <t>１　全ての居室あり</t>
  </si>
  <si>
    <t>１　全ての便所あり</t>
  </si>
  <si>
    <t>３　なし</t>
  </si>
  <si>
    <t>１　自ら実施</t>
  </si>
  <si>
    <t>○</t>
  </si>
  <si>
    <t>２　日割り計算で減額</t>
  </si>
  <si>
    <t>別途施設介護サービス費は発生しません。</t>
    <rPh sb="0" eb="2">
      <t>ベット</t>
    </rPh>
    <rPh sb="2" eb="6">
      <t>シセツカイゴ</t>
    </rPh>
    <rPh sb="10" eb="11">
      <t>ヒ</t>
    </rPh>
    <rPh sb="12" eb="14">
      <t>ハッセイ</t>
    </rPh>
    <phoneticPr fontId="1"/>
  </si>
  <si>
    <t>通信費、人件費、水道光熱費に充当しています。</t>
    <rPh sb="0" eb="3">
      <t>ツウシンヒ</t>
    </rPh>
    <rPh sb="4" eb="7">
      <t>ジンケンヒ</t>
    </rPh>
    <rPh sb="8" eb="10">
      <t>スイドウ</t>
    </rPh>
    <rPh sb="10" eb="13">
      <t>コウネツヒ</t>
    </rPh>
    <rPh sb="14" eb="16">
      <t>ジュウトウ</t>
    </rPh>
    <phoneticPr fontId="1"/>
  </si>
  <si>
    <t>通院の送り、同行、入院時対応、緊急時対応の費用は発生しません。</t>
    <rPh sb="0" eb="2">
      <t>ツウイン</t>
    </rPh>
    <rPh sb="3" eb="4">
      <t>オク</t>
    </rPh>
    <rPh sb="6" eb="8">
      <t>ドウコウ</t>
    </rPh>
    <rPh sb="9" eb="14">
      <t>ニュウインジタイオウ</t>
    </rPh>
    <rPh sb="15" eb="18">
      <t>キンキュウジ</t>
    </rPh>
    <rPh sb="18" eb="20">
      <t>タイオウ</t>
    </rPh>
    <rPh sb="21" eb="23">
      <t>ヒヨウ</t>
    </rPh>
    <rPh sb="24" eb="26">
      <t>ハッセイ</t>
    </rPh>
    <phoneticPr fontId="1"/>
  </si>
  <si>
    <t>１　入居希望者に公開</t>
  </si>
  <si>
    <t>東京日動海上の損保に加入しています。</t>
    <rPh sb="0" eb="6">
      <t>トウキョウニチドウカイジョウ</t>
    </rPh>
    <rPh sb="7" eb="9">
      <t>ソンポ</t>
    </rPh>
    <rPh sb="10" eb="12">
      <t>カニュウ</t>
    </rPh>
    <phoneticPr fontId="1"/>
  </si>
  <si>
    <t>かかりつけ医に相談し、通院対応をさせて頂き、その後損害が出た場合、保険にて対応させていただきます。</t>
    <rPh sb="5" eb="6">
      <t>イ</t>
    </rPh>
    <rPh sb="7" eb="9">
      <t>ソウダン</t>
    </rPh>
    <rPh sb="11" eb="15">
      <t>ツウインタイオウ</t>
    </rPh>
    <rPh sb="19" eb="20">
      <t>イタダ</t>
    </rPh>
    <rPh sb="24" eb="25">
      <t>ゴ</t>
    </rPh>
    <rPh sb="25" eb="27">
      <t>ソンガイ</t>
    </rPh>
    <rPh sb="28" eb="29">
      <t>デ</t>
    </rPh>
    <rPh sb="30" eb="32">
      <t>バアイ</t>
    </rPh>
    <rPh sb="33" eb="35">
      <t>ホケン</t>
    </rPh>
    <rPh sb="37" eb="39">
      <t>タイオウ</t>
    </rPh>
    <phoneticPr fontId="1"/>
  </si>
  <si>
    <t>施設長</t>
    <rPh sb="0" eb="3">
      <t>シセツチョウ</t>
    </rPh>
    <phoneticPr fontId="1"/>
  </si>
  <si>
    <t>２　事業者が賃借する土地</t>
  </si>
  <si>
    <t>吉田病院</t>
    <rPh sb="0" eb="2">
      <t>ヨシダ</t>
    </rPh>
    <rPh sb="2" eb="4">
      <t>ビョウイン</t>
    </rPh>
    <phoneticPr fontId="1"/>
  </si>
  <si>
    <t>旭川市4条西4丁目1番2号</t>
    <rPh sb="0" eb="3">
      <t>アサヒカワシ</t>
    </rPh>
    <rPh sb="4" eb="6">
      <t>ジョウニシ</t>
    </rPh>
    <rPh sb="7" eb="9">
      <t>チョウメ</t>
    </rPh>
    <rPh sb="10" eb="11">
      <t>バン</t>
    </rPh>
    <rPh sb="12" eb="13">
      <t>ゴウ</t>
    </rPh>
    <phoneticPr fontId="1"/>
  </si>
  <si>
    <t>緩和ケア　内科　整形外科　泌尿器科　消化器内科　呼吸　器内科　循環器内科　腎臓内科　訪問診療　内分泌内科</t>
    <rPh sb="0" eb="2">
      <t>カンワ</t>
    </rPh>
    <rPh sb="5" eb="7">
      <t>ナイカ</t>
    </rPh>
    <rPh sb="8" eb="12">
      <t>セイケイゲカ</t>
    </rPh>
    <rPh sb="13" eb="17">
      <t>ヒニョウキカ</t>
    </rPh>
    <rPh sb="18" eb="23">
      <t>ショウカキナイカ</t>
    </rPh>
    <rPh sb="24" eb="26">
      <t>コキュウ</t>
    </rPh>
    <rPh sb="27" eb="28">
      <t>ウツワ</t>
    </rPh>
    <rPh sb="28" eb="30">
      <t>ナイカ</t>
    </rPh>
    <rPh sb="31" eb="36">
      <t>ジュンカンキナイカ</t>
    </rPh>
    <rPh sb="37" eb="41">
      <t>ジンゾウナイカ</t>
    </rPh>
    <rPh sb="42" eb="46">
      <t>ホウモンシンリョウ</t>
    </rPh>
    <rPh sb="47" eb="50">
      <t>ナイブンピツ</t>
    </rPh>
    <rPh sb="50" eb="52">
      <t>ナイカ</t>
    </rPh>
    <phoneticPr fontId="1"/>
  </si>
  <si>
    <t>緩和ケア　内科　整形外科　泌尿器科　消化器内科　呼吸　器内科　循環器内科　腎臓内科　訪問診療　内分泌内科</t>
    <phoneticPr fontId="1"/>
  </si>
  <si>
    <t>嚥下、咀嚼運動能力の機能向上対策。口腔ケア指導　</t>
    <phoneticPr fontId="1"/>
  </si>
  <si>
    <t>午後から入居していただき、翌午前に帰宅いただく。</t>
    <rPh sb="0" eb="2">
      <t>ゴゴ</t>
    </rPh>
    <rPh sb="4" eb="6">
      <t>ニュウキョ</t>
    </rPh>
    <rPh sb="13" eb="14">
      <t>ヨク</t>
    </rPh>
    <rPh sb="14" eb="16">
      <t>ゴゼン</t>
    </rPh>
    <rPh sb="17" eb="19">
      <t>キタク</t>
    </rPh>
    <phoneticPr fontId="1"/>
  </si>
  <si>
    <t>体験入居はコロナの影響により、自粛している場合があります。</t>
    <rPh sb="0" eb="4">
      <t>タイケンニュウキョ</t>
    </rPh>
    <rPh sb="9" eb="11">
      <t>エイキョウ</t>
    </rPh>
    <rPh sb="15" eb="17">
      <t>ジシュク</t>
    </rPh>
    <rPh sb="21" eb="23">
      <t>バアイ</t>
    </rPh>
    <phoneticPr fontId="1"/>
  </si>
  <si>
    <t>消費税の増税に伴う経費が増加した場合。物価の高騰により経費が増加した場合。</t>
    <rPh sb="0" eb="3">
      <t>ショウヒゼイ</t>
    </rPh>
    <rPh sb="4" eb="6">
      <t>ゾウゼイ</t>
    </rPh>
    <rPh sb="7" eb="8">
      <t>トモナ</t>
    </rPh>
    <rPh sb="9" eb="11">
      <t>ケイヒ</t>
    </rPh>
    <rPh sb="12" eb="14">
      <t>ゾウカ</t>
    </rPh>
    <rPh sb="16" eb="18">
      <t>バアイ</t>
    </rPh>
    <rPh sb="19" eb="21">
      <t>ブッカ</t>
    </rPh>
    <rPh sb="22" eb="24">
      <t>コウトウ</t>
    </rPh>
    <rPh sb="27" eb="29">
      <t>ケイヒ</t>
    </rPh>
    <rPh sb="30" eb="32">
      <t>ゾウカ</t>
    </rPh>
    <rPh sb="34" eb="36">
      <t>バアイ</t>
    </rPh>
    <phoneticPr fontId="1"/>
  </si>
  <si>
    <t>書面にて説明、同意を取らせていただきます。</t>
    <rPh sb="0" eb="2">
      <t>ショメン</t>
    </rPh>
    <rPh sb="4" eb="6">
      <t>セツメイ</t>
    </rPh>
    <rPh sb="7" eb="9">
      <t>ドウイ</t>
    </rPh>
    <rPh sb="10" eb="11">
      <t>ト</t>
    </rPh>
    <phoneticPr fontId="1"/>
  </si>
  <si>
    <t>65歳以下で身体、精神障害をお持ちの方も、入居対象となります。</t>
    <rPh sb="2" eb="3">
      <t>サイ</t>
    </rPh>
    <rPh sb="3" eb="5">
      <t>イカ</t>
    </rPh>
    <rPh sb="6" eb="8">
      <t>シンタイ</t>
    </rPh>
    <rPh sb="9" eb="11">
      <t>セイシン</t>
    </rPh>
    <rPh sb="11" eb="13">
      <t>ショウガイ</t>
    </rPh>
    <rPh sb="15" eb="16">
      <t>モ</t>
    </rPh>
    <rPh sb="18" eb="19">
      <t>カタ</t>
    </rPh>
    <rPh sb="21" eb="23">
      <t>ニュウキョ</t>
    </rPh>
    <rPh sb="23" eb="25">
      <t>タイショウ</t>
    </rPh>
    <phoneticPr fontId="1"/>
  </si>
  <si>
    <t>無し</t>
    <rPh sb="0" eb="1">
      <t>ナ</t>
    </rPh>
    <phoneticPr fontId="1"/>
  </si>
  <si>
    <t>株式会社　結心（ゆうしん）</t>
    <rPh sb="0" eb="4">
      <t>カブシキガイシャ</t>
    </rPh>
    <rPh sb="5" eb="7">
      <t>ユウシン</t>
    </rPh>
    <phoneticPr fontId="1"/>
  </si>
  <si>
    <t>土曜　日曜　祝日　正月　お盆</t>
    <rPh sb="0" eb="2">
      <t>ドヨウ</t>
    </rPh>
    <rPh sb="3" eb="5">
      <t>ニチヨウ</t>
    </rPh>
    <rPh sb="6" eb="8">
      <t>シュクジツ</t>
    </rPh>
    <rPh sb="9" eb="11">
      <t>ショウガツ</t>
    </rPh>
    <rPh sb="13" eb="14">
      <t>ボン</t>
    </rPh>
    <phoneticPr fontId="1"/>
  </si>
  <si>
    <t>私たちは人を大事にします。ご利用者様も、職員様もみんな人です。人間味のある介護施設を根ざしていきます。介護保険以外のサービス費がないのが特色です。ご利用者様への利益の還元と思い継続しています。</t>
    <rPh sb="0" eb="1">
      <t>ワタシ</t>
    </rPh>
    <rPh sb="4" eb="5">
      <t>ヒト</t>
    </rPh>
    <rPh sb="6" eb="8">
      <t>ダイジ</t>
    </rPh>
    <rPh sb="14" eb="18">
      <t>リヨウシャサマ</t>
    </rPh>
    <rPh sb="20" eb="23">
      <t>ショクインサマ</t>
    </rPh>
    <rPh sb="27" eb="28">
      <t>ヒト</t>
    </rPh>
    <rPh sb="31" eb="34">
      <t>ニンゲンミ</t>
    </rPh>
    <rPh sb="37" eb="41">
      <t>カイゴシセツ</t>
    </rPh>
    <rPh sb="42" eb="43">
      <t>ネ</t>
    </rPh>
    <rPh sb="51" eb="55">
      <t>カイゴホケン</t>
    </rPh>
    <rPh sb="55" eb="57">
      <t>イガイ</t>
    </rPh>
    <rPh sb="62" eb="63">
      <t>ヒ</t>
    </rPh>
    <rPh sb="68" eb="70">
      <t>トクショク</t>
    </rPh>
    <rPh sb="74" eb="78">
      <t>リヨウシャサマ</t>
    </rPh>
    <rPh sb="80" eb="82">
      <t>リエキ</t>
    </rPh>
    <rPh sb="83" eb="85">
      <t>カンゲン</t>
    </rPh>
    <rPh sb="86" eb="87">
      <t>オモ</t>
    </rPh>
    <rPh sb="88" eb="90">
      <t>ケイゾク</t>
    </rPh>
    <phoneticPr fontId="1"/>
  </si>
  <si>
    <t>緊急時の迅速な対応、入院調整。外来調整、がん患者への疼痛管理の連携、指導、助言。</t>
    <rPh sb="0" eb="3">
      <t>キンキュウジ</t>
    </rPh>
    <rPh sb="4" eb="6">
      <t>ジンソク</t>
    </rPh>
    <rPh sb="7" eb="9">
      <t>タイオウ</t>
    </rPh>
    <rPh sb="10" eb="12">
      <t>ニュウイン</t>
    </rPh>
    <rPh sb="12" eb="14">
      <t>チョウセイ</t>
    </rPh>
    <rPh sb="15" eb="19">
      <t>ガイライチョウセイ</t>
    </rPh>
    <rPh sb="22" eb="24">
      <t>カンジャ</t>
    </rPh>
    <rPh sb="26" eb="28">
      <t>トウツウ</t>
    </rPh>
    <rPh sb="28" eb="30">
      <t>カンリ</t>
    </rPh>
    <rPh sb="31" eb="33">
      <t>レンケイ</t>
    </rPh>
    <rPh sb="34" eb="36">
      <t>シドウ</t>
    </rPh>
    <rPh sb="37" eb="39">
      <t>ジョゲン</t>
    </rPh>
    <phoneticPr fontId="1"/>
  </si>
  <si>
    <t>正当な理由なく、利用料その他自己の支払うべき費用を1か月分滞納した場合。伝染性疾患により、他の利用者の生活健康に重大な影響を及ぼす恐れがあると、医師が認め、かつ利用者の退去の必要があるとき。事業所の規則に違反し退去を命じる場合。</t>
    <rPh sb="0" eb="2">
      <t>セイトウ</t>
    </rPh>
    <rPh sb="3" eb="5">
      <t>リユウ</t>
    </rPh>
    <rPh sb="8" eb="11">
      <t>リヨウリョウ</t>
    </rPh>
    <rPh sb="13" eb="14">
      <t>タ</t>
    </rPh>
    <rPh sb="14" eb="16">
      <t>ジコ</t>
    </rPh>
    <rPh sb="17" eb="19">
      <t>シハラ</t>
    </rPh>
    <rPh sb="22" eb="24">
      <t>ヒヨウ</t>
    </rPh>
    <rPh sb="27" eb="29">
      <t>ゲツブン</t>
    </rPh>
    <rPh sb="29" eb="31">
      <t>タイノウ</t>
    </rPh>
    <rPh sb="33" eb="35">
      <t>バアイ</t>
    </rPh>
    <rPh sb="36" eb="41">
      <t>デンセンセイシッカン</t>
    </rPh>
    <rPh sb="45" eb="46">
      <t>タ</t>
    </rPh>
    <rPh sb="47" eb="50">
      <t>リヨウシャ</t>
    </rPh>
    <rPh sb="51" eb="53">
      <t>セイカツ</t>
    </rPh>
    <rPh sb="53" eb="55">
      <t>ケンコウ</t>
    </rPh>
    <rPh sb="56" eb="58">
      <t>ジュウダイ</t>
    </rPh>
    <rPh sb="59" eb="61">
      <t>エイキョウ</t>
    </rPh>
    <rPh sb="62" eb="63">
      <t>オヨ</t>
    </rPh>
    <rPh sb="65" eb="66">
      <t>オソ</t>
    </rPh>
    <rPh sb="72" eb="74">
      <t>イシ</t>
    </rPh>
    <rPh sb="75" eb="76">
      <t>ミト</t>
    </rPh>
    <rPh sb="80" eb="83">
      <t>リヨウシャ</t>
    </rPh>
    <rPh sb="84" eb="86">
      <t>タイキョ</t>
    </rPh>
    <rPh sb="87" eb="89">
      <t>ヒツヨウ</t>
    </rPh>
    <rPh sb="95" eb="98">
      <t>ジギョウショ</t>
    </rPh>
    <rPh sb="99" eb="101">
      <t>キソク</t>
    </rPh>
    <rPh sb="102" eb="104">
      <t>イハン</t>
    </rPh>
    <rPh sb="105" eb="107">
      <t>タイキョ</t>
    </rPh>
    <rPh sb="108" eb="109">
      <t>メイ</t>
    </rPh>
    <rPh sb="111" eb="113">
      <t>バアイ</t>
    </rPh>
    <phoneticPr fontId="1"/>
  </si>
  <si>
    <t>契約書　第6条　第14条　第15条</t>
    <rPh sb="0" eb="3">
      <t>ケイヤクショ</t>
    </rPh>
    <rPh sb="4" eb="5">
      <t>ダイ</t>
    </rPh>
    <rPh sb="6" eb="7">
      <t>ジョウ</t>
    </rPh>
    <rPh sb="8" eb="9">
      <t>ダイ</t>
    </rPh>
    <rPh sb="11" eb="12">
      <t>ジョウ</t>
    </rPh>
    <rPh sb="13" eb="14">
      <t>ダイ</t>
    </rPh>
    <rPh sb="16" eb="17">
      <t>ジョウ</t>
    </rPh>
    <phoneticPr fontId="1"/>
  </si>
  <si>
    <t>訪問介護事業所　結心</t>
    <rPh sb="0" eb="7">
      <t>ホウモンカイゴジギョウショ</t>
    </rPh>
    <rPh sb="8" eb="10">
      <t>ユウシン</t>
    </rPh>
    <phoneticPr fontId="1"/>
  </si>
  <si>
    <t>旭川市緑が丘東５条１丁目１番1番9号宮の杜ハイツ202号室</t>
    <rPh sb="0" eb="3">
      <t>アサヒカワシ</t>
    </rPh>
    <rPh sb="3" eb="4">
      <t>ミドリ</t>
    </rPh>
    <rPh sb="5" eb="7">
      <t>オカヒガシ</t>
    </rPh>
    <rPh sb="15" eb="16">
      <t>バン</t>
    </rPh>
    <rPh sb="17" eb="18">
      <t>ゴウ</t>
    </rPh>
    <rPh sb="18" eb="19">
      <t>ミヤ</t>
    </rPh>
    <rPh sb="20" eb="21">
      <t>モリ</t>
    </rPh>
    <rPh sb="27" eb="29">
      <t>ゴウシツ</t>
    </rPh>
    <phoneticPr fontId="1"/>
  </si>
  <si>
    <t>じゅうたくがたゆうりょうろうじんほーむゆうしんちゅうわ</t>
    <phoneticPr fontId="1"/>
  </si>
  <si>
    <t>住宅型有料老人ホーム結心忠和</t>
    <rPh sb="0" eb="3">
      <t>ジュウタクガタ</t>
    </rPh>
    <rPh sb="3" eb="7">
      <t>ユウリョウロウジン</t>
    </rPh>
    <rPh sb="10" eb="12">
      <t>ユウシン</t>
    </rPh>
    <rPh sb="12" eb="14">
      <t>チュウワ</t>
    </rPh>
    <phoneticPr fontId="1"/>
  </si>
  <si>
    <t>北海道旭川市忠和6条1丁目1番18号</t>
    <rPh sb="0" eb="3">
      <t>ホッカイドウ</t>
    </rPh>
    <rPh sb="3" eb="6">
      <t>アサヒカワシ</t>
    </rPh>
    <rPh sb="6" eb="8">
      <t>タダカズ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</si>
  <si>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5873</t>
    <phoneticPr fontId="1"/>
  </si>
  <si>
    <t>5874</t>
    <phoneticPr fontId="1"/>
  </si>
  <si>
    <t>本間俊輔</t>
    <rPh sb="0" eb="2">
      <t>ホンマ</t>
    </rPh>
    <rPh sb="2" eb="4">
      <t>シュンスケ</t>
    </rPh>
    <phoneticPr fontId="1"/>
  </si>
  <si>
    <t>私たちは押し付けの介護ではなく利用者様のニーズを踏まえ、結心忠和へ来て良かったと、心から思える介護のお手伝い、おもてなしをさせて頂きます。私たちは人を大事に致します　地域の保健、医療、福祉サービスとの連携を密にし、皆さまに最良のサービスを提供します</t>
    <rPh sb="30" eb="32">
      <t>チュウワ</t>
    </rPh>
    <rPh sb="119" eb="121">
      <t>テイキョウ</t>
    </rPh>
    <phoneticPr fontId="1"/>
  </si>
  <si>
    <t>相部屋は夫婦専用となります。</t>
    <rPh sb="0" eb="3">
      <t>アイベヤ</t>
    </rPh>
    <rPh sb="4" eb="8">
      <t>フウフセンヨウ</t>
    </rPh>
    <phoneticPr fontId="1"/>
  </si>
  <si>
    <t>生活保護を受けている方でも、入りやすいよう、28000円に設定しています。</t>
    <rPh sb="0" eb="4">
      <t>セイカツホゴ</t>
    </rPh>
    <rPh sb="5" eb="6">
      <t>ウ</t>
    </rPh>
    <rPh sb="10" eb="11">
      <t>カタ</t>
    </rPh>
    <rPh sb="14" eb="15">
      <t>ハイ</t>
    </rPh>
    <rPh sb="27" eb="28">
      <t>エン</t>
    </rPh>
    <rPh sb="29" eb="31">
      <t>セッテイ</t>
    </rPh>
    <phoneticPr fontId="1"/>
  </si>
  <si>
    <t>一ヶ月　39000円　　内訳は、朝食419円　昼食419円　夕食419円になります。</t>
    <rPh sb="12" eb="14">
      <t>ウチワケ</t>
    </rPh>
    <phoneticPr fontId="1"/>
  </si>
  <si>
    <t>水道光熱費の発生はありません。管理費に含む。</t>
    <rPh sb="0" eb="2">
      <t>スイドウ</t>
    </rPh>
    <rPh sb="2" eb="5">
      <t>コウネツヒ</t>
    </rPh>
    <rPh sb="6" eb="8">
      <t>ハッセイ</t>
    </rPh>
    <rPh sb="15" eb="18">
      <t>カンリヒ</t>
    </rPh>
    <rPh sb="19" eb="20">
      <t>フク</t>
    </rPh>
    <phoneticPr fontId="1"/>
  </si>
  <si>
    <t>住宅型有料老人ホーム結心7条　住宅型有料老人ホーム結心　住宅型有料老人ホームひまわりハウス</t>
    <rPh sb="0" eb="3">
      <t>ジュウタクガタ</t>
    </rPh>
    <rPh sb="3" eb="7">
      <t>ユウリョウロウジン</t>
    </rPh>
    <rPh sb="10" eb="12">
      <t>ユウシン</t>
    </rPh>
    <rPh sb="13" eb="14">
      <t>ジョウ</t>
    </rPh>
    <rPh sb="15" eb="18">
      <t>ジュウタクガタ</t>
    </rPh>
    <rPh sb="18" eb="22">
      <t>ユウリョウロウジン</t>
    </rPh>
    <rPh sb="25" eb="27">
      <t>ユウシン</t>
    </rPh>
    <rPh sb="28" eb="31">
      <t>ジュウタクガタ</t>
    </rPh>
    <rPh sb="31" eb="35">
      <t>ユウリョウロウジン</t>
    </rPh>
    <phoneticPr fontId="1"/>
  </si>
  <si>
    <t>旭川歯科クリニック</t>
    <rPh sb="0" eb="2">
      <t>アサヒカワ</t>
    </rPh>
    <rPh sb="2" eb="4">
      <t>シカ</t>
    </rPh>
    <phoneticPr fontId="1"/>
  </si>
  <si>
    <t>旭川市忠和4条5丁目5番6号</t>
    <rPh sb="0" eb="3">
      <t>アサヒカワシ</t>
    </rPh>
    <rPh sb="3" eb="5">
      <t>タダカズ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</si>
  <si>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7450001010698</t>
    <phoneticPr fontId="1"/>
  </si>
  <si>
    <t>管理費に含まれる。</t>
    <rPh sb="0" eb="3">
      <t>カンリヒ</t>
    </rPh>
    <rPh sb="4" eb="5">
      <t>フク</t>
    </rPh>
    <phoneticPr fontId="1"/>
  </si>
  <si>
    <t>解約事例なし。</t>
    <rPh sb="0" eb="2">
      <t>カイヤク</t>
    </rPh>
    <rPh sb="2" eb="4">
      <t>ジレイ</t>
    </rPh>
    <phoneticPr fontId="1"/>
  </si>
  <si>
    <t>入居時に特別養護老人ホームが空くまでの期間と話しており、地元の特別養護老人ホームに空室が出たため、解約となる。</t>
    <rPh sb="0" eb="3">
      <t>ニュウキョジ</t>
    </rPh>
    <rPh sb="4" eb="10">
      <t>トクベツヨウゴロウジン</t>
    </rPh>
    <rPh sb="14" eb="15">
      <t>ア</t>
    </rPh>
    <rPh sb="19" eb="21">
      <t>キカン</t>
    </rPh>
    <rPh sb="22" eb="23">
      <t>ハナ</t>
    </rPh>
    <rPh sb="28" eb="30">
      <t>ジモト</t>
    </rPh>
    <rPh sb="31" eb="37">
      <t>トクベツヨウゴロウジン</t>
    </rPh>
    <rPh sb="41" eb="43">
      <t>クウシツ</t>
    </rPh>
    <rPh sb="44" eb="45">
      <t>デ</t>
    </rPh>
    <rPh sb="49" eb="51">
      <t>カイヤク</t>
    </rPh>
    <phoneticPr fontId="1"/>
  </si>
  <si>
    <t>２　建物賃貸借方式</t>
  </si>
  <si>
    <t>３　月払い方式</t>
  </si>
  <si>
    <t>旭川電気軌道、忠和6条1丁目下車、徒歩10分　施設まで800メートル。</t>
    <rPh sb="0" eb="2">
      <t>アサヒカワ</t>
    </rPh>
    <rPh sb="2" eb="6">
      <t>デンキキドウ</t>
    </rPh>
    <rPh sb="7" eb="9">
      <t>タダカズ</t>
    </rPh>
    <rPh sb="10" eb="11">
      <t>ジョウ</t>
    </rPh>
    <rPh sb="12" eb="14">
      <t>チョウメ</t>
    </rPh>
    <rPh sb="14" eb="16">
      <t>ゲシャ</t>
    </rPh>
    <rPh sb="17" eb="19">
      <t>トホ</t>
    </rPh>
    <rPh sb="21" eb="22">
      <t>フン</t>
    </rPh>
    <rPh sb="23" eb="25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</si>
</sst>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3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6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7" xfId="0" applyFont="1" applyFill="1" applyBorder="1" applyAlignment="1" applyProtection="1">
      <alignment horizontal="left" vertical="top" wrapText="1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76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7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4" xfId="0" applyFont="1" applyFill="1" applyBorder="1" applyAlignment="1">
      <alignment vertical="center"/>
    </xf>
    <xf numFmtId="0" fontId="2" fillId="2" borderId="82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3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3" xfId="0" applyFont="1" applyFill="1" applyBorder="1" applyAlignment="1" applyProtection="1">
      <alignment horizontal="left" vertical="top"/>
      <protection locked="0"/>
    </xf>
    <xf numFmtId="0" fontId="2" fillId="0" borderId="80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2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0" borderId="74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top" wrapText="1"/>
      <protection locked="0"/>
    </xf>
    <xf numFmtId="0" fontId="2" fillId="0" borderId="93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 applyProtection="1">
      <alignment horizontal="left" vertical="top" wrapText="1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2" borderId="71" xfId="0" applyFont="1" applyFill="1" applyBorder="1" applyAlignment="1">
      <alignment vertical="center"/>
    </xf>
    <xf numFmtId="0" fontId="2" fillId="2" borderId="93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3" fillId="2" borderId="71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5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center"/>
      <protection locked="0"/>
    </xf>
    <xf numFmtId="0" fontId="2" fillId="0" borderId="80" xfId="0" applyFont="1" applyFill="1" applyBorder="1" applyAlignment="1" applyProtection="1">
      <alignment horizontal="left" vertical="center"/>
      <protection locked="0"/>
    </xf>
    <xf numFmtId="0" fontId="2" fillId="0" borderId="85" xfId="0" applyFont="1" applyFill="1" applyBorder="1" applyAlignment="1" applyProtection="1">
      <alignment horizontal="left" vertical="center"/>
      <protection locked="0"/>
    </xf>
    <xf numFmtId="0" fontId="2" fillId="0" borderId="77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horizontal="left" vertical="center"/>
    </xf>
    <xf numFmtId="0" fontId="2" fillId="2" borderId="95" xfId="0" applyFont="1" applyFill="1" applyBorder="1" applyAlignment="1">
      <alignment horizontal="left" vertical="center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449" zoomScaleNormal="100" zoomScaleSheetLayoutView="100" workbookViewId="0">
      <selection activeCell="F32" sqref="F32:P32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8</v>
      </c>
      <c r="J4" s="90"/>
      <c r="K4" s="46" t="s">
        <v>2473</v>
      </c>
      <c r="L4" s="90">
        <v>25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2481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2483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2547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866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2484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2485</v>
      </c>
      <c r="K19" s="48" t="s">
        <v>487</v>
      </c>
      <c r="L19" s="77" t="s">
        <v>2486</v>
      </c>
      <c r="M19" s="48" t="s">
        <v>487</v>
      </c>
      <c r="N19" s="77" t="s">
        <v>2487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2485</v>
      </c>
      <c r="K20" s="48" t="s">
        <v>487</v>
      </c>
      <c r="L20" s="77" t="s">
        <v>2486</v>
      </c>
      <c r="M20" s="48" t="s">
        <v>487</v>
      </c>
      <c r="N20" s="77" t="s">
        <v>2487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2488</v>
      </c>
      <c r="K21" s="113"/>
      <c r="L21" s="113"/>
      <c r="M21" s="48" t="s">
        <v>483</v>
      </c>
      <c r="N21" s="113" t="s">
        <v>2489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/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/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2015</v>
      </c>
      <c r="G26" s="181"/>
      <c r="H26" s="48" t="s">
        <v>484</v>
      </c>
      <c r="I26" s="181">
        <v>4</v>
      </c>
      <c r="J26" s="181"/>
      <c r="K26" s="48" t="s">
        <v>485</v>
      </c>
      <c r="L26" s="181">
        <v>1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2533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2534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70</v>
      </c>
      <c r="H33" s="48" t="s">
        <v>487</v>
      </c>
      <c r="I33" s="42">
        <v>8046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2535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2490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2553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2485</v>
      </c>
      <c r="K43" s="48" t="s">
        <v>487</v>
      </c>
      <c r="L43" s="18" t="s">
        <v>2491</v>
      </c>
      <c r="M43" s="48" t="s">
        <v>487</v>
      </c>
      <c r="N43" s="18" t="s">
        <v>2536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2485</v>
      </c>
      <c r="K44" s="48" t="s">
        <v>487</v>
      </c>
      <c r="L44" s="77" t="s">
        <v>2491</v>
      </c>
      <c r="M44" s="48" t="s">
        <v>487</v>
      </c>
      <c r="N44" s="77" t="s">
        <v>2537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2488</v>
      </c>
      <c r="K45" s="113"/>
      <c r="L45" s="113"/>
      <c r="M45" s="48" t="s">
        <v>483</v>
      </c>
      <c r="N45" s="113" t="s">
        <v>2489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2538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2512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2016</v>
      </c>
      <c r="K50" s="181"/>
      <c r="L50" s="48" t="s">
        <v>484</v>
      </c>
      <c r="M50" s="75">
        <v>4</v>
      </c>
      <c r="N50" s="48" t="s">
        <v>485</v>
      </c>
      <c r="O50" s="75">
        <v>1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2005</v>
      </c>
      <c r="K51" s="187"/>
      <c r="L51" s="49" t="s">
        <v>484</v>
      </c>
      <c r="M51" s="76">
        <v>10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2492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472.72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2513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 t="s">
        <v>2410</v>
      </c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 t="s">
        <v>2494</v>
      </c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 t="s">
        <v>2495</v>
      </c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>
        <v>2019</v>
      </c>
      <c r="L68" s="52" t="s">
        <v>484</v>
      </c>
      <c r="M68" s="75">
        <v>4</v>
      </c>
      <c r="N68" s="52" t="s">
        <v>485</v>
      </c>
      <c r="O68" s="75">
        <v>8</v>
      </c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>
        <v>2031</v>
      </c>
      <c r="L70" s="52" t="s">
        <v>484</v>
      </c>
      <c r="M70" s="75">
        <v>4</v>
      </c>
      <c r="N70" s="52" t="s">
        <v>485</v>
      </c>
      <c r="O70" s="75">
        <v>30</v>
      </c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 t="s">
        <v>2495</v>
      </c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993.16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>
        <v>993.16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2497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 t="s">
        <v>2498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 t="s">
        <v>2496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 t="s">
        <v>2410</v>
      </c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 t="s">
        <v>2494</v>
      </c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 t="s">
        <v>2495</v>
      </c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>
        <v>2019</v>
      </c>
      <c r="L86" s="52" t="s">
        <v>484</v>
      </c>
      <c r="M86" s="75">
        <v>4</v>
      </c>
      <c r="N86" s="52" t="s">
        <v>485</v>
      </c>
      <c r="O86" s="75">
        <v>8</v>
      </c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>
        <v>2031</v>
      </c>
      <c r="L88" s="52" t="s">
        <v>484</v>
      </c>
      <c r="M88" s="75">
        <v>4</v>
      </c>
      <c r="N88" s="52" t="s">
        <v>485</v>
      </c>
      <c r="O88" s="75">
        <v>30</v>
      </c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 t="s">
        <v>2495</v>
      </c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2493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>
        <v>2</v>
      </c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>
        <v>2</v>
      </c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2385</v>
      </c>
      <c r="G95" s="176"/>
      <c r="H95" s="176" t="s">
        <v>2385</v>
      </c>
      <c r="I95" s="176"/>
      <c r="J95" s="73">
        <v>14.9</v>
      </c>
      <c r="K95" s="82" t="s">
        <v>490</v>
      </c>
      <c r="L95" s="112">
        <v>27</v>
      </c>
      <c r="M95" s="138"/>
      <c r="N95" s="127" t="s">
        <v>2424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2385</v>
      </c>
      <c r="G96" s="176"/>
      <c r="H96" s="176" t="s">
        <v>2385</v>
      </c>
      <c r="I96" s="176"/>
      <c r="J96" s="73">
        <v>14.9</v>
      </c>
      <c r="K96" s="82" t="s">
        <v>490</v>
      </c>
      <c r="L96" s="112">
        <v>2</v>
      </c>
      <c r="M96" s="138"/>
      <c r="N96" s="127" t="s">
        <v>2425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9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9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9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2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2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>
        <v>0</v>
      </c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2</v>
      </c>
      <c r="H109" s="255" t="s">
        <v>492</v>
      </c>
      <c r="I109" s="108" t="s">
        <v>81</v>
      </c>
      <c r="J109" s="108"/>
      <c r="K109" s="108"/>
      <c r="L109" s="108"/>
      <c r="M109" s="108"/>
      <c r="N109" s="112">
        <v>0</v>
      </c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1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>
        <v>0</v>
      </c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2495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2494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2499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2495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2495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2495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2495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2495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2495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2500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2501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2502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 t="s">
        <v>2540</v>
      </c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2539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2527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2503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2503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2503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2503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2503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2503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 t="s">
        <v>2494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2504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2504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2504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2514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2515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2517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2516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2528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 t="s">
        <v>2545</v>
      </c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 t="s">
        <v>2546</v>
      </c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 t="s">
        <v>2518</v>
      </c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2495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2495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2495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2523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2529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2530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1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2495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 t="s">
        <v>2519</v>
      </c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32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 t="s">
        <v>2520</v>
      </c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>
        <v>0</v>
      </c>
      <c r="L238" s="176"/>
      <c r="M238" s="176"/>
      <c r="N238" s="176">
        <v>1</v>
      </c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>
        <f>IF(OR($H$239&lt;&gt;"",$K$239&lt;&gt;""),SUM($H$239,$K$239),"")</f>
        <v>0</v>
      </c>
      <c r="F239" s="328"/>
      <c r="G239" s="328"/>
      <c r="H239" s="176">
        <v>0</v>
      </c>
      <c r="I239" s="176"/>
      <c r="J239" s="176"/>
      <c r="K239" s="176">
        <v>0</v>
      </c>
      <c r="L239" s="176"/>
      <c r="M239" s="176"/>
      <c r="N239" s="176">
        <v>0</v>
      </c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>
        <f>IF(OR($H$240&lt;&gt;"",$K$240&lt;&gt;""),SUM($H$240,$K$240),"")</f>
        <v>12</v>
      </c>
      <c r="F240" s="328"/>
      <c r="G240" s="328"/>
      <c r="H240" s="176">
        <v>9</v>
      </c>
      <c r="I240" s="176"/>
      <c r="J240" s="176"/>
      <c r="K240" s="176">
        <v>3</v>
      </c>
      <c r="L240" s="176"/>
      <c r="M240" s="176"/>
      <c r="N240" s="176">
        <v>5.5</v>
      </c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10</v>
      </c>
      <c r="F241" s="328"/>
      <c r="G241" s="328"/>
      <c r="H241" s="176">
        <v>8</v>
      </c>
      <c r="I241" s="176"/>
      <c r="J241" s="176"/>
      <c r="K241" s="176">
        <v>2</v>
      </c>
      <c r="L241" s="176"/>
      <c r="M241" s="176"/>
      <c r="N241" s="176">
        <v>4.9000000000000004</v>
      </c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>
        <f>IF(OR($H$242&lt;&gt;"",$K$242&lt;&gt;""),SUM($H$242,$K$242),"")</f>
        <v>2</v>
      </c>
      <c r="F242" s="328"/>
      <c r="G242" s="328"/>
      <c r="H242" s="176">
        <v>1</v>
      </c>
      <c r="I242" s="176"/>
      <c r="J242" s="176"/>
      <c r="K242" s="176">
        <v>1</v>
      </c>
      <c r="L242" s="176"/>
      <c r="M242" s="176"/>
      <c r="N242" s="176">
        <v>0.6</v>
      </c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>
        <f>IF(OR($H$243&lt;&gt;"",$K$243&lt;&gt;""),SUM($H$243,$K$243),"")</f>
        <v>0</v>
      </c>
      <c r="F243" s="328"/>
      <c r="G243" s="328"/>
      <c r="H243" s="176">
        <v>0</v>
      </c>
      <c r="I243" s="176"/>
      <c r="J243" s="176"/>
      <c r="K243" s="176">
        <v>0</v>
      </c>
      <c r="L243" s="176"/>
      <c r="M243" s="176"/>
      <c r="N243" s="176">
        <v>0</v>
      </c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>
        <f>IF(OR($H$244&lt;&gt;"",$K$244&lt;&gt;""),SUM($H$244,$K$244),"")</f>
        <v>0</v>
      </c>
      <c r="F244" s="328"/>
      <c r="G244" s="328"/>
      <c r="H244" s="176">
        <v>0</v>
      </c>
      <c r="I244" s="176"/>
      <c r="J244" s="176"/>
      <c r="K244" s="176">
        <v>0</v>
      </c>
      <c r="L244" s="176"/>
      <c r="M244" s="176"/>
      <c r="N244" s="176">
        <v>0</v>
      </c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>
        <f>IF(OR($H$245&lt;&gt;"",$K$245&lt;&gt;""),SUM($H$245,$K$245),"")</f>
        <v>0</v>
      </c>
      <c r="F245" s="328"/>
      <c r="G245" s="328"/>
      <c r="H245" s="176">
        <v>0</v>
      </c>
      <c r="I245" s="176"/>
      <c r="J245" s="176"/>
      <c r="K245" s="176">
        <v>0</v>
      </c>
      <c r="L245" s="176"/>
      <c r="M245" s="176"/>
      <c r="N245" s="176">
        <v>0</v>
      </c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5</v>
      </c>
      <c r="F246" s="328"/>
      <c r="G246" s="328"/>
      <c r="H246" s="176">
        <v>0</v>
      </c>
      <c r="I246" s="176"/>
      <c r="J246" s="176"/>
      <c r="K246" s="176">
        <v>5</v>
      </c>
      <c r="L246" s="176"/>
      <c r="M246" s="176"/>
      <c r="N246" s="176">
        <v>1.4</v>
      </c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>
        <f>IF(OR($H$247&lt;&gt;"",$K$247&lt;&gt;""),SUM($H$247,$K$247),"")</f>
        <v>0</v>
      </c>
      <c r="F247" s="328"/>
      <c r="G247" s="328"/>
      <c r="H247" s="176">
        <v>0</v>
      </c>
      <c r="I247" s="176"/>
      <c r="J247" s="176"/>
      <c r="K247" s="176">
        <v>0</v>
      </c>
      <c r="L247" s="176"/>
      <c r="M247" s="176"/>
      <c r="N247" s="176">
        <v>0</v>
      </c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>
        <f>IF(OR($H$248&lt;&gt;"",$K$248&lt;&gt;""),SUM($H$248,$K$248),"")</f>
        <v>0</v>
      </c>
      <c r="F248" s="328"/>
      <c r="G248" s="328"/>
      <c r="H248" s="176">
        <v>0</v>
      </c>
      <c r="I248" s="176"/>
      <c r="J248" s="176"/>
      <c r="K248" s="176">
        <v>0</v>
      </c>
      <c r="L248" s="176"/>
      <c r="M248" s="176"/>
      <c r="N248" s="176">
        <v>0</v>
      </c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>
        <f>IF(OR($J$258&lt;&gt;"",$M$258&lt;&gt;""),SUM($J$258,$M$258),"")</f>
        <v>0</v>
      </c>
      <c r="H258" s="328"/>
      <c r="I258" s="328"/>
      <c r="J258" s="176">
        <v>0</v>
      </c>
      <c r="K258" s="176"/>
      <c r="L258" s="176"/>
      <c r="M258" s="176">
        <v>0</v>
      </c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5</v>
      </c>
      <c r="H259" s="328"/>
      <c r="I259" s="328"/>
      <c r="J259" s="176">
        <v>3</v>
      </c>
      <c r="K259" s="176"/>
      <c r="L259" s="176"/>
      <c r="M259" s="176">
        <v>2</v>
      </c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0</v>
      </c>
      <c r="H260" s="328"/>
      <c r="I260" s="328"/>
      <c r="J260" s="176">
        <v>0</v>
      </c>
      <c r="K260" s="176"/>
      <c r="L260" s="176"/>
      <c r="M260" s="176">
        <v>0</v>
      </c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6</v>
      </c>
      <c r="H261" s="328"/>
      <c r="I261" s="328"/>
      <c r="J261" s="176">
        <v>6</v>
      </c>
      <c r="K261" s="176"/>
      <c r="L261" s="176"/>
      <c r="M261" s="176">
        <v>0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>
        <f>IF(OR($J$262&lt;&gt;"",$M$262&lt;&gt;""),SUM($J$262,$M$262),"")</f>
        <v>1</v>
      </c>
      <c r="H262" s="335"/>
      <c r="I262" s="335"/>
      <c r="J262" s="336">
        <v>0</v>
      </c>
      <c r="K262" s="336"/>
      <c r="L262" s="336"/>
      <c r="M262" s="336">
        <v>1</v>
      </c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>
        <f>IF(OR($J$267&lt;&gt;"",$M$267&lt;&gt;""),SUM($J$267,$M$267),"")</f>
        <v>2</v>
      </c>
      <c r="H267" s="328"/>
      <c r="I267" s="328"/>
      <c r="J267" s="176">
        <v>1</v>
      </c>
      <c r="K267" s="176"/>
      <c r="L267" s="176"/>
      <c r="M267" s="176">
        <v>1</v>
      </c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>
        <f>IF(OR($J$268&lt;&gt;"",$M$268&lt;&gt;""),SUM($J$268,$M$268),"")</f>
        <v>0</v>
      </c>
      <c r="H268" s="328"/>
      <c r="I268" s="328"/>
      <c r="J268" s="176">
        <v>0</v>
      </c>
      <c r="K268" s="176"/>
      <c r="L268" s="176"/>
      <c r="M268" s="176">
        <v>0</v>
      </c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>
        <f>IF(OR($J$269&lt;&gt;"",$M$269&lt;&gt;""),SUM($J$269,$M$269),"")</f>
        <v>0</v>
      </c>
      <c r="H269" s="328"/>
      <c r="I269" s="328"/>
      <c r="J269" s="176">
        <v>0</v>
      </c>
      <c r="K269" s="176"/>
      <c r="L269" s="176"/>
      <c r="M269" s="176">
        <v>0</v>
      </c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>
        <f>IF(OR($J$270&lt;&gt;"",$M$270&lt;&gt;""),SUM($J$270,$M$270),"")</f>
        <v>0</v>
      </c>
      <c r="H270" s="328"/>
      <c r="I270" s="328"/>
      <c r="J270" s="176">
        <v>0</v>
      </c>
      <c r="K270" s="176"/>
      <c r="L270" s="176"/>
      <c r="M270" s="176">
        <v>0</v>
      </c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>
        <f>IF(OR($J$271&lt;&gt;"",$M$271&lt;&gt;""),SUM($J$271,$M$271),"")</f>
        <v>0</v>
      </c>
      <c r="H271" s="328"/>
      <c r="I271" s="328"/>
      <c r="J271" s="176">
        <v>0</v>
      </c>
      <c r="K271" s="176"/>
      <c r="L271" s="176"/>
      <c r="M271" s="176">
        <v>0</v>
      </c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>
        <f>IF(OR($J$272&lt;&gt;"",$M$272&lt;&gt;""),SUM($J$272,$M$272),"")</f>
        <v>0</v>
      </c>
      <c r="H272" s="328"/>
      <c r="I272" s="328"/>
      <c r="J272" s="176">
        <v>0</v>
      </c>
      <c r="K272" s="176"/>
      <c r="L272" s="176"/>
      <c r="M272" s="176">
        <v>0</v>
      </c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>
        <f>IF(OR($J$273&lt;&gt;"",$M$273&lt;&gt;""),SUM($J$273,$M$273),"")</f>
        <v>0</v>
      </c>
      <c r="H273" s="328"/>
      <c r="I273" s="328"/>
      <c r="J273" s="176">
        <v>0</v>
      </c>
      <c r="K273" s="176"/>
      <c r="L273" s="176"/>
      <c r="M273" s="176">
        <v>0</v>
      </c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>
        <f>IF(OR($J$274&lt;&gt;"",$M$274&lt;&gt;""),SUM($J$274,$M$274),"")</f>
        <v>0</v>
      </c>
      <c r="H274" s="335"/>
      <c r="I274" s="335"/>
      <c r="J274" s="336">
        <v>0</v>
      </c>
      <c r="K274" s="336"/>
      <c r="L274" s="336"/>
      <c r="M274" s="336">
        <v>0</v>
      </c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16</v>
      </c>
      <c r="H277" s="60" t="s">
        <v>504</v>
      </c>
      <c r="I277" s="39">
        <v>30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30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>
        <v>0</v>
      </c>
      <c r="G279" s="113"/>
      <c r="H279" s="113"/>
      <c r="I279" s="113"/>
      <c r="J279" s="63" t="s">
        <v>495</v>
      </c>
      <c r="K279" s="112">
        <v>0</v>
      </c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2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2494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2494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>
        <v>1</v>
      </c>
      <c r="H301" s="37">
        <v>0</v>
      </c>
      <c r="I301" s="37">
        <v>5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>
        <v>0</v>
      </c>
      <c r="H302" s="37">
        <v>0</v>
      </c>
      <c r="I302" s="37">
        <v>6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>
        <v>0</v>
      </c>
      <c r="H304" s="365">
        <v>0</v>
      </c>
      <c r="I304" s="365">
        <v>0</v>
      </c>
      <c r="J304" s="365">
        <v>0</v>
      </c>
      <c r="K304" s="365">
        <v>0</v>
      </c>
      <c r="L304" s="365">
        <v>0</v>
      </c>
      <c r="M304" s="365">
        <v>0</v>
      </c>
      <c r="N304" s="365">
        <v>0</v>
      </c>
      <c r="O304" s="365">
        <v>0</v>
      </c>
      <c r="P304" s="365">
        <v>0</v>
      </c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>
        <v>0</v>
      </c>
      <c r="H306" s="365">
        <v>0</v>
      </c>
      <c r="I306" s="365">
        <v>1</v>
      </c>
      <c r="J306" s="365">
        <v>0</v>
      </c>
      <c r="K306" s="365">
        <v>0</v>
      </c>
      <c r="L306" s="365">
        <v>0</v>
      </c>
      <c r="M306" s="365">
        <v>0</v>
      </c>
      <c r="N306" s="365">
        <v>0</v>
      </c>
      <c r="O306" s="365">
        <v>0</v>
      </c>
      <c r="P306" s="365">
        <v>0</v>
      </c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>
        <v>0</v>
      </c>
      <c r="H308" s="365">
        <v>0</v>
      </c>
      <c r="I308" s="365">
        <v>5</v>
      </c>
      <c r="J308" s="365">
        <v>0</v>
      </c>
      <c r="K308" s="365">
        <v>0</v>
      </c>
      <c r="L308" s="365">
        <v>0</v>
      </c>
      <c r="M308" s="365">
        <v>0</v>
      </c>
      <c r="N308" s="365">
        <v>0</v>
      </c>
      <c r="O308" s="365">
        <v>0</v>
      </c>
      <c r="P308" s="365">
        <v>0</v>
      </c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>
        <v>0</v>
      </c>
      <c r="H310" s="37">
        <v>2</v>
      </c>
      <c r="I310" s="37">
        <v>2</v>
      </c>
      <c r="J310" s="37">
        <v>2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2495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2551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2552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 t="s">
        <v>2504</v>
      </c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2494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2495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2505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2521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2522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262</v>
      </c>
      <c r="J332" s="176"/>
      <c r="K332" s="176"/>
      <c r="L332" s="176"/>
      <c r="M332" s="112" t="s">
        <v>257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83</v>
      </c>
      <c r="J333" s="113"/>
      <c r="K333" s="113"/>
      <c r="L333" s="68" t="s">
        <v>498</v>
      </c>
      <c r="M333" s="112">
        <v>66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14.9</v>
      </c>
      <c r="J334" s="113"/>
      <c r="K334" s="113"/>
      <c r="L334" s="68" t="s">
        <v>490</v>
      </c>
      <c r="M334" s="112">
        <v>14.9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2385</v>
      </c>
      <c r="J335" s="176"/>
      <c r="K335" s="176"/>
      <c r="L335" s="176"/>
      <c r="M335" s="147" t="s">
        <v>2385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>
        <v>92000</v>
      </c>
      <c r="J340" s="113"/>
      <c r="K340" s="113"/>
      <c r="L340" s="63" t="s">
        <v>499</v>
      </c>
      <c r="M340" s="112">
        <v>92000</v>
      </c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>
        <v>28000</v>
      </c>
      <c r="J341" s="113"/>
      <c r="K341" s="113"/>
      <c r="L341" s="63" t="s">
        <v>499</v>
      </c>
      <c r="M341" s="112">
        <v>28000</v>
      </c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>
        <v>0</v>
      </c>
      <c r="J342" s="113"/>
      <c r="K342" s="113"/>
      <c r="L342" s="63" t="s">
        <v>499</v>
      </c>
      <c r="M342" s="112">
        <v>0</v>
      </c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>
        <v>39000</v>
      </c>
      <c r="J343" s="113"/>
      <c r="K343" s="113"/>
      <c r="L343" s="63" t="s">
        <v>499</v>
      </c>
      <c r="M343" s="112">
        <v>39000</v>
      </c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>
        <v>25000</v>
      </c>
      <c r="J344" s="113"/>
      <c r="K344" s="113"/>
      <c r="L344" s="63" t="s">
        <v>499</v>
      </c>
      <c r="M344" s="112">
        <v>25000</v>
      </c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>
        <v>0</v>
      </c>
      <c r="J345" s="113"/>
      <c r="K345" s="113"/>
      <c r="L345" s="63" t="s">
        <v>499</v>
      </c>
      <c r="M345" s="112">
        <v>0</v>
      </c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>
        <v>0</v>
      </c>
      <c r="J346" s="113"/>
      <c r="K346" s="113"/>
      <c r="L346" s="63" t="s">
        <v>499</v>
      </c>
      <c r="M346" s="112">
        <v>0</v>
      </c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>
        <v>0</v>
      </c>
      <c r="J347" s="113"/>
      <c r="K347" s="113"/>
      <c r="L347" s="63" t="s">
        <v>499</v>
      </c>
      <c r="M347" s="112">
        <v>0</v>
      </c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2541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0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 t="s">
        <v>2506</v>
      </c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2507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2542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2543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 t="s">
        <v>2508</v>
      </c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15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14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4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5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9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11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>
        <v>0</v>
      </c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>
        <v>1</v>
      </c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>
        <v>1</v>
      </c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>
        <v>8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>
        <v>5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>
        <v>5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>
        <v>9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>
        <v>0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3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7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19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0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0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>
        <v>0</v>
      </c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78.099999999999994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29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90.6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>
        <v>1</v>
      </c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>
        <v>1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>
        <v>13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>
        <v>0</v>
      </c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 t="s">
        <v>2549</v>
      </c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15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 t="s">
        <v>2550</v>
      </c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 t="s">
        <v>2534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 t="s">
        <v>2485</v>
      </c>
      <c r="I432" s="219"/>
      <c r="J432" s="48" t="s">
        <v>487</v>
      </c>
      <c r="K432" s="219" t="s">
        <v>2491</v>
      </c>
      <c r="L432" s="219"/>
      <c r="M432" s="48" t="s">
        <v>487</v>
      </c>
      <c r="N432" s="219" t="s">
        <v>2536</v>
      </c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18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>
        <v>9</v>
      </c>
      <c r="I435" s="48" t="s">
        <v>504</v>
      </c>
      <c r="J435" s="45">
        <v>0</v>
      </c>
      <c r="K435" s="48" t="s">
        <v>505</v>
      </c>
      <c r="L435" s="69" t="s">
        <v>450</v>
      </c>
      <c r="M435" s="45">
        <v>18</v>
      </c>
      <c r="N435" s="48" t="s">
        <v>504</v>
      </c>
      <c r="O435" s="45">
        <v>0</v>
      </c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 t="s">
        <v>2524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 t="s">
        <v>2525</v>
      </c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 t="s">
        <v>2485</v>
      </c>
      <c r="I439" s="219"/>
      <c r="J439" s="48" t="s">
        <v>487</v>
      </c>
      <c r="K439" s="219" t="s">
        <v>2486</v>
      </c>
      <c r="L439" s="219"/>
      <c r="M439" s="48" t="s">
        <v>487</v>
      </c>
      <c r="N439" s="219" t="s">
        <v>2487</v>
      </c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>
        <v>9</v>
      </c>
      <c r="I440" s="48" t="s">
        <v>504</v>
      </c>
      <c r="J440" s="45">
        <v>0</v>
      </c>
      <c r="K440" s="48" t="s">
        <v>505</v>
      </c>
      <c r="L440" s="69" t="s">
        <v>450</v>
      </c>
      <c r="M440" s="45">
        <v>16</v>
      </c>
      <c r="N440" s="48" t="s">
        <v>504</v>
      </c>
      <c r="O440" s="45">
        <v>0</v>
      </c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 t="s">
        <v>2526</v>
      </c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 t="s">
        <v>2495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 t="s">
        <v>2510</v>
      </c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2495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 t="s">
        <v>2511</v>
      </c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 t="s">
        <v>2495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2494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2494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2509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2509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2509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2509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2509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2495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>
        <v>2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2495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 t="s">
        <v>2544</v>
      </c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2495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 t="s">
        <v>2494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2494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50" sqref="M50:Q50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 t="s">
        <v>2384</v>
      </c>
      <c r="I4" s="511"/>
      <c r="J4" s="503" t="s">
        <v>2531</v>
      </c>
      <c r="K4" s="504"/>
      <c r="L4" s="504"/>
      <c r="M4" s="503" t="s">
        <v>2532</v>
      </c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 t="s">
        <v>2385</v>
      </c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 t="s">
        <v>2385</v>
      </c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 t="s">
        <v>2385</v>
      </c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 t="s">
        <v>2385</v>
      </c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 t="s">
        <v>2385</v>
      </c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 t="s">
        <v>2385</v>
      </c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 t="s">
        <v>2385</v>
      </c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 t="s">
        <v>2385</v>
      </c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 t="s">
        <v>2385</v>
      </c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 t="s">
        <v>2385</v>
      </c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 t="s">
        <v>2385</v>
      </c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 t="s">
        <v>2385</v>
      </c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 t="s">
        <v>2385</v>
      </c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 t="s">
        <v>2385</v>
      </c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 t="s">
        <v>2385</v>
      </c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 t="s">
        <v>2385</v>
      </c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 t="s">
        <v>2385</v>
      </c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 t="s">
        <v>2385</v>
      </c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 t="s">
        <v>2385</v>
      </c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 t="s">
        <v>2385</v>
      </c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 t="s">
        <v>2385</v>
      </c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 t="s">
        <v>2385</v>
      </c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 t="s">
        <v>2385</v>
      </c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 t="s">
        <v>2385</v>
      </c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 t="s">
        <v>2385</v>
      </c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 t="s">
        <v>2385</v>
      </c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 t="s">
        <v>2385</v>
      </c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 t="s">
        <v>2385</v>
      </c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 t="s">
        <v>2385</v>
      </c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 t="s">
        <v>2385</v>
      </c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 t="s">
        <v>2385</v>
      </c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 t="s">
        <v>2385</v>
      </c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 t="s">
        <v>2385</v>
      </c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 t="s">
        <v>2385</v>
      </c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 t="s">
        <v>2385</v>
      </c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 t="s">
        <v>2385</v>
      </c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 t="s">
        <v>2385</v>
      </c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 t="s">
        <v>2385</v>
      </c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 t="s">
        <v>2385</v>
      </c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 t="s">
        <v>2384</v>
      </c>
      <c r="I49" s="511"/>
      <c r="J49" s="503" t="s">
        <v>2531</v>
      </c>
      <c r="K49" s="504"/>
      <c r="L49" s="504"/>
      <c r="M49" s="503" t="s">
        <v>2532</v>
      </c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 t="s">
        <v>2385</v>
      </c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 t="s">
        <v>2385</v>
      </c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33" sqref="AE33:AN35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1" t="s">
        <v>355</v>
      </c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Q1" s="30"/>
      <c r="AR1" s="26"/>
    </row>
    <row r="2" spans="1:44" ht="15" customHeight="1" thickBot="1">
      <c r="A2" s="575" t="s">
        <v>356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80" t="s">
        <v>2494</v>
      </c>
      <c r="AF2" s="581"/>
      <c r="AG2" s="581"/>
      <c r="AH2" s="581"/>
      <c r="AI2" s="581"/>
      <c r="AJ2" s="581"/>
      <c r="AK2" s="581"/>
      <c r="AL2" s="581"/>
      <c r="AM2" s="581"/>
      <c r="AN2" s="582"/>
      <c r="AQ2" s="22" t="str">
        <f>IF($AE$2="","未記入","")</f>
        <v/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7" t="s">
        <v>361</v>
      </c>
      <c r="K3" s="577"/>
      <c r="L3" s="577"/>
      <c r="M3" s="577"/>
      <c r="N3" s="577"/>
      <c r="O3" s="577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78"/>
      <c r="K4" s="578"/>
      <c r="L4" s="578"/>
      <c r="M4" s="578"/>
      <c r="N4" s="578"/>
      <c r="O4" s="578"/>
      <c r="P4" s="573" t="s">
        <v>357</v>
      </c>
      <c r="Q4" s="573"/>
      <c r="R4" s="573"/>
      <c r="S4" s="573"/>
      <c r="T4" s="573"/>
      <c r="U4" s="573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79"/>
      <c r="K5" s="579"/>
      <c r="L5" s="579"/>
      <c r="M5" s="579"/>
      <c r="N5" s="579"/>
      <c r="O5" s="579"/>
      <c r="P5" s="574"/>
      <c r="Q5" s="574"/>
      <c r="R5" s="574"/>
      <c r="S5" s="574"/>
      <c r="T5" s="574"/>
      <c r="U5" s="574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2"/>
    </row>
    <row r="6" spans="1:44" ht="15" customHeight="1">
      <c r="A6" s="566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5" t="s">
        <v>367</v>
      </c>
      <c r="C7" s="565"/>
      <c r="D7" s="565"/>
      <c r="E7" s="565"/>
      <c r="F7" s="565"/>
      <c r="G7" s="565"/>
      <c r="H7" s="565"/>
      <c r="I7" s="565"/>
      <c r="J7" s="583" t="s">
        <v>2495</v>
      </c>
      <c r="K7" s="584"/>
      <c r="L7" s="584"/>
      <c r="M7" s="584"/>
      <c r="N7" s="584"/>
      <c r="O7" s="585"/>
      <c r="P7" s="583" t="s">
        <v>2494</v>
      </c>
      <c r="Q7" s="584"/>
      <c r="R7" s="584"/>
      <c r="S7" s="584"/>
      <c r="T7" s="584"/>
      <c r="U7" s="585"/>
      <c r="V7" s="555"/>
      <c r="W7" s="555"/>
      <c r="X7" s="555"/>
      <c r="Y7" s="555"/>
      <c r="Z7" s="555"/>
      <c r="AA7" s="555"/>
      <c r="AB7" s="552"/>
      <c r="AC7" s="553"/>
      <c r="AD7" s="553"/>
      <c r="AE7" s="552" t="s">
        <v>2548</v>
      </c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2" t="s">
        <v>368</v>
      </c>
      <c r="C8" s="562"/>
      <c r="D8" s="562"/>
      <c r="E8" s="562"/>
      <c r="F8" s="562"/>
      <c r="G8" s="562"/>
      <c r="H8" s="562"/>
      <c r="I8" s="562"/>
      <c r="J8" s="549" t="s">
        <v>2495</v>
      </c>
      <c r="K8" s="550"/>
      <c r="L8" s="550"/>
      <c r="M8" s="550"/>
      <c r="N8" s="550"/>
      <c r="O8" s="551"/>
      <c r="P8" s="549" t="s">
        <v>2494</v>
      </c>
      <c r="Q8" s="550"/>
      <c r="R8" s="550"/>
      <c r="S8" s="550"/>
      <c r="T8" s="550"/>
      <c r="U8" s="551"/>
      <c r="V8" s="559"/>
      <c r="W8" s="559"/>
      <c r="X8" s="559"/>
      <c r="Y8" s="559"/>
      <c r="Z8" s="559"/>
      <c r="AA8" s="559"/>
      <c r="AB8" s="560"/>
      <c r="AC8" s="561"/>
      <c r="AD8" s="561"/>
      <c r="AE8" s="552" t="s">
        <v>2548</v>
      </c>
      <c r="AF8" s="553"/>
      <c r="AG8" s="553"/>
      <c r="AH8" s="553"/>
      <c r="AI8" s="553"/>
      <c r="AJ8" s="553"/>
      <c r="AK8" s="553"/>
      <c r="AL8" s="553"/>
      <c r="AM8" s="553"/>
      <c r="AN8" s="554"/>
    </row>
    <row r="9" spans="1:44" ht="39.950000000000003" customHeight="1">
      <c r="A9" s="330"/>
      <c r="B9" s="562" t="s">
        <v>369</v>
      </c>
      <c r="C9" s="562"/>
      <c r="D9" s="562"/>
      <c r="E9" s="562"/>
      <c r="F9" s="562"/>
      <c r="G9" s="562"/>
      <c r="H9" s="562"/>
      <c r="I9" s="562"/>
      <c r="J9" s="592"/>
      <c r="K9" s="593"/>
      <c r="L9" s="593"/>
      <c r="M9" s="593"/>
      <c r="N9" s="593"/>
      <c r="O9" s="594"/>
      <c r="P9" s="549" t="s">
        <v>2494</v>
      </c>
      <c r="Q9" s="550"/>
      <c r="R9" s="550"/>
      <c r="S9" s="550"/>
      <c r="T9" s="550"/>
      <c r="U9" s="551"/>
      <c r="V9" s="559"/>
      <c r="W9" s="559"/>
      <c r="X9" s="559"/>
      <c r="Y9" s="559"/>
      <c r="Z9" s="559"/>
      <c r="AA9" s="559"/>
      <c r="AB9" s="560"/>
      <c r="AC9" s="561"/>
      <c r="AD9" s="561"/>
      <c r="AE9" s="552" t="s">
        <v>2548</v>
      </c>
      <c r="AF9" s="553"/>
      <c r="AG9" s="553"/>
      <c r="AH9" s="553"/>
      <c r="AI9" s="553"/>
      <c r="AJ9" s="553"/>
      <c r="AK9" s="553"/>
      <c r="AL9" s="553"/>
      <c r="AM9" s="553"/>
      <c r="AN9" s="554"/>
    </row>
    <row r="10" spans="1:44" ht="39.950000000000003" customHeight="1">
      <c r="A10" s="330"/>
      <c r="B10" s="562" t="s">
        <v>370</v>
      </c>
      <c r="C10" s="562"/>
      <c r="D10" s="562"/>
      <c r="E10" s="562"/>
      <c r="F10" s="562"/>
      <c r="G10" s="562"/>
      <c r="H10" s="562"/>
      <c r="I10" s="562"/>
      <c r="J10" s="549" t="s">
        <v>2495</v>
      </c>
      <c r="K10" s="550"/>
      <c r="L10" s="550"/>
      <c r="M10" s="550"/>
      <c r="N10" s="550"/>
      <c r="O10" s="551"/>
      <c r="P10" s="549" t="s">
        <v>2494</v>
      </c>
      <c r="Q10" s="550"/>
      <c r="R10" s="550"/>
      <c r="S10" s="550"/>
      <c r="T10" s="550"/>
      <c r="U10" s="551"/>
      <c r="V10" s="559"/>
      <c r="W10" s="559"/>
      <c r="X10" s="559"/>
      <c r="Y10" s="559"/>
      <c r="Z10" s="559"/>
      <c r="AA10" s="559"/>
      <c r="AB10" s="560"/>
      <c r="AC10" s="561"/>
      <c r="AD10" s="561"/>
      <c r="AE10" s="552" t="s">
        <v>2548</v>
      </c>
      <c r="AF10" s="553"/>
      <c r="AG10" s="553"/>
      <c r="AH10" s="553"/>
      <c r="AI10" s="553"/>
      <c r="AJ10" s="553"/>
      <c r="AK10" s="553"/>
      <c r="AL10" s="553"/>
      <c r="AM10" s="553"/>
      <c r="AN10" s="554"/>
    </row>
    <row r="11" spans="1:44" ht="39.950000000000003" customHeight="1">
      <c r="A11" s="330"/>
      <c r="B11" s="562" t="s">
        <v>371</v>
      </c>
      <c r="C11" s="562"/>
      <c r="D11" s="562"/>
      <c r="E11" s="562"/>
      <c r="F11" s="562"/>
      <c r="G11" s="562"/>
      <c r="H11" s="562"/>
      <c r="I11" s="562"/>
      <c r="J11" s="549" t="s">
        <v>2495</v>
      </c>
      <c r="K11" s="550"/>
      <c r="L11" s="550"/>
      <c r="M11" s="550"/>
      <c r="N11" s="550"/>
      <c r="O11" s="551"/>
      <c r="P11" s="549" t="s">
        <v>2494</v>
      </c>
      <c r="Q11" s="550"/>
      <c r="R11" s="550"/>
      <c r="S11" s="550"/>
      <c r="T11" s="550"/>
      <c r="U11" s="551"/>
      <c r="V11" s="559"/>
      <c r="W11" s="559"/>
      <c r="X11" s="559"/>
      <c r="Y11" s="559"/>
      <c r="Z11" s="559"/>
      <c r="AA11" s="559"/>
      <c r="AB11" s="560"/>
      <c r="AC11" s="561"/>
      <c r="AD11" s="561"/>
      <c r="AE11" s="552" t="s">
        <v>2548</v>
      </c>
      <c r="AF11" s="553"/>
      <c r="AG11" s="553"/>
      <c r="AH11" s="553"/>
      <c r="AI11" s="553"/>
      <c r="AJ11" s="553"/>
      <c r="AK11" s="553"/>
      <c r="AL11" s="553"/>
      <c r="AM11" s="553"/>
      <c r="AN11" s="554"/>
    </row>
    <row r="12" spans="1:44" ht="39.950000000000003" customHeight="1">
      <c r="A12" s="330"/>
      <c r="B12" s="562" t="s">
        <v>372</v>
      </c>
      <c r="C12" s="562"/>
      <c r="D12" s="562"/>
      <c r="E12" s="562"/>
      <c r="F12" s="562"/>
      <c r="G12" s="562"/>
      <c r="H12" s="562"/>
      <c r="I12" s="562"/>
      <c r="J12" s="549" t="s">
        <v>2495</v>
      </c>
      <c r="K12" s="550"/>
      <c r="L12" s="550"/>
      <c r="M12" s="550"/>
      <c r="N12" s="550"/>
      <c r="O12" s="551"/>
      <c r="P12" s="549" t="s">
        <v>2494</v>
      </c>
      <c r="Q12" s="550"/>
      <c r="R12" s="550"/>
      <c r="S12" s="550"/>
      <c r="T12" s="550"/>
      <c r="U12" s="551"/>
      <c r="V12" s="559"/>
      <c r="W12" s="559"/>
      <c r="X12" s="559"/>
      <c r="Y12" s="559"/>
      <c r="Z12" s="559"/>
      <c r="AA12" s="559"/>
      <c r="AB12" s="560"/>
      <c r="AC12" s="561"/>
      <c r="AD12" s="561"/>
      <c r="AE12" s="552" t="s">
        <v>2548</v>
      </c>
      <c r="AF12" s="553"/>
      <c r="AG12" s="553"/>
      <c r="AH12" s="553"/>
      <c r="AI12" s="553"/>
      <c r="AJ12" s="553"/>
      <c r="AK12" s="553"/>
      <c r="AL12" s="553"/>
      <c r="AM12" s="553"/>
      <c r="AN12" s="554"/>
    </row>
    <row r="13" spans="1:44" ht="39.950000000000003" customHeight="1">
      <c r="A13" s="330"/>
      <c r="B13" s="562" t="s">
        <v>373</v>
      </c>
      <c r="C13" s="562"/>
      <c r="D13" s="562"/>
      <c r="E13" s="562"/>
      <c r="F13" s="562"/>
      <c r="G13" s="562"/>
      <c r="H13" s="562"/>
      <c r="I13" s="562"/>
      <c r="J13" s="549" t="s">
        <v>2495</v>
      </c>
      <c r="K13" s="550"/>
      <c r="L13" s="550"/>
      <c r="M13" s="550"/>
      <c r="N13" s="550"/>
      <c r="O13" s="551"/>
      <c r="P13" s="549" t="s">
        <v>2494</v>
      </c>
      <c r="Q13" s="550"/>
      <c r="R13" s="550"/>
      <c r="S13" s="550"/>
      <c r="T13" s="550"/>
      <c r="U13" s="551"/>
      <c r="V13" s="559"/>
      <c r="W13" s="559"/>
      <c r="X13" s="559"/>
      <c r="Y13" s="559"/>
      <c r="Z13" s="559"/>
      <c r="AA13" s="559"/>
      <c r="AB13" s="560"/>
      <c r="AC13" s="561"/>
      <c r="AD13" s="561"/>
      <c r="AE13" s="552" t="s">
        <v>2548</v>
      </c>
      <c r="AF13" s="553"/>
      <c r="AG13" s="553"/>
      <c r="AH13" s="553"/>
      <c r="AI13" s="553"/>
      <c r="AJ13" s="553"/>
      <c r="AK13" s="553"/>
      <c r="AL13" s="553"/>
      <c r="AM13" s="553"/>
      <c r="AN13" s="554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7" t="s">
        <v>2495</v>
      </c>
      <c r="K14" s="568"/>
      <c r="L14" s="568"/>
      <c r="M14" s="568"/>
      <c r="N14" s="568"/>
      <c r="O14" s="569"/>
      <c r="P14" s="567" t="s">
        <v>2494</v>
      </c>
      <c r="Q14" s="568"/>
      <c r="R14" s="568"/>
      <c r="S14" s="568"/>
      <c r="T14" s="568"/>
      <c r="U14" s="569"/>
      <c r="V14" s="556"/>
      <c r="W14" s="556"/>
      <c r="X14" s="556"/>
      <c r="Y14" s="556"/>
      <c r="Z14" s="556"/>
      <c r="AA14" s="556"/>
      <c r="AB14" s="557"/>
      <c r="AC14" s="558"/>
      <c r="AD14" s="558"/>
      <c r="AE14" s="552" t="s">
        <v>2548</v>
      </c>
      <c r="AF14" s="553"/>
      <c r="AG14" s="553"/>
      <c r="AH14" s="553"/>
      <c r="AI14" s="553"/>
      <c r="AJ14" s="553"/>
      <c r="AK14" s="553"/>
      <c r="AL14" s="553"/>
      <c r="AM14" s="553"/>
      <c r="AN14" s="554"/>
    </row>
    <row r="15" spans="1:44" ht="15" customHeight="1">
      <c r="A15" s="566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5" t="s">
        <v>375</v>
      </c>
      <c r="C16" s="565"/>
      <c r="D16" s="565"/>
      <c r="E16" s="565"/>
      <c r="F16" s="565"/>
      <c r="G16" s="565"/>
      <c r="H16" s="565"/>
      <c r="I16" s="565"/>
      <c r="J16" s="583" t="s">
        <v>2495</v>
      </c>
      <c r="K16" s="584"/>
      <c r="L16" s="584"/>
      <c r="M16" s="584"/>
      <c r="N16" s="584"/>
      <c r="O16" s="585"/>
      <c r="P16" s="583" t="s">
        <v>2494</v>
      </c>
      <c r="Q16" s="584"/>
      <c r="R16" s="584"/>
      <c r="S16" s="584"/>
      <c r="T16" s="584"/>
      <c r="U16" s="585"/>
      <c r="V16" s="555"/>
      <c r="W16" s="555"/>
      <c r="X16" s="555"/>
      <c r="Y16" s="555"/>
      <c r="Z16" s="555"/>
      <c r="AA16" s="555"/>
      <c r="AB16" s="552"/>
      <c r="AC16" s="553"/>
      <c r="AD16" s="553"/>
      <c r="AE16" s="552" t="s">
        <v>2548</v>
      </c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2" t="s">
        <v>376</v>
      </c>
      <c r="C17" s="562"/>
      <c r="D17" s="562"/>
      <c r="E17" s="562"/>
      <c r="F17" s="562"/>
      <c r="G17" s="562"/>
      <c r="H17" s="562"/>
      <c r="I17" s="562"/>
      <c r="J17" s="549" t="s">
        <v>2495</v>
      </c>
      <c r="K17" s="550"/>
      <c r="L17" s="550"/>
      <c r="M17" s="550"/>
      <c r="N17" s="550"/>
      <c r="O17" s="551"/>
      <c r="P17" s="549" t="s">
        <v>2494</v>
      </c>
      <c r="Q17" s="550"/>
      <c r="R17" s="550"/>
      <c r="S17" s="550"/>
      <c r="T17" s="550"/>
      <c r="U17" s="551"/>
      <c r="V17" s="559"/>
      <c r="W17" s="559"/>
      <c r="X17" s="559"/>
      <c r="Y17" s="559"/>
      <c r="Z17" s="559"/>
      <c r="AA17" s="559"/>
      <c r="AB17" s="560"/>
      <c r="AC17" s="561"/>
      <c r="AD17" s="561"/>
      <c r="AE17" s="552" t="s">
        <v>2548</v>
      </c>
      <c r="AF17" s="553"/>
      <c r="AG17" s="553"/>
      <c r="AH17" s="553"/>
      <c r="AI17" s="553"/>
      <c r="AJ17" s="553"/>
      <c r="AK17" s="553"/>
      <c r="AL17" s="553"/>
      <c r="AM17" s="553"/>
      <c r="AN17" s="554"/>
    </row>
    <row r="18" spans="1:40" ht="39.950000000000003" customHeight="1">
      <c r="A18" s="330"/>
      <c r="B18" s="562" t="s">
        <v>377</v>
      </c>
      <c r="C18" s="562"/>
      <c r="D18" s="562"/>
      <c r="E18" s="562"/>
      <c r="F18" s="562"/>
      <c r="G18" s="562"/>
      <c r="H18" s="562"/>
      <c r="I18" s="562"/>
      <c r="J18" s="549" t="s">
        <v>2495</v>
      </c>
      <c r="K18" s="550"/>
      <c r="L18" s="550"/>
      <c r="M18" s="550"/>
      <c r="N18" s="550"/>
      <c r="O18" s="551"/>
      <c r="P18" s="549" t="s">
        <v>2494</v>
      </c>
      <c r="Q18" s="550"/>
      <c r="R18" s="550"/>
      <c r="S18" s="550"/>
      <c r="T18" s="550"/>
      <c r="U18" s="551"/>
      <c r="V18" s="559"/>
      <c r="W18" s="559"/>
      <c r="X18" s="559"/>
      <c r="Y18" s="559"/>
      <c r="Z18" s="559"/>
      <c r="AA18" s="559"/>
      <c r="AB18" s="560"/>
      <c r="AC18" s="561"/>
      <c r="AD18" s="561"/>
      <c r="AE18" s="552" t="s">
        <v>2548</v>
      </c>
      <c r="AF18" s="553"/>
      <c r="AG18" s="553"/>
      <c r="AH18" s="553"/>
      <c r="AI18" s="553"/>
      <c r="AJ18" s="553"/>
      <c r="AK18" s="553"/>
      <c r="AL18" s="553"/>
      <c r="AM18" s="553"/>
      <c r="AN18" s="554"/>
    </row>
    <row r="19" spans="1:40" ht="39.950000000000003" customHeight="1">
      <c r="A19" s="330"/>
      <c r="B19" s="562" t="s">
        <v>378</v>
      </c>
      <c r="C19" s="562"/>
      <c r="D19" s="562"/>
      <c r="E19" s="562"/>
      <c r="F19" s="562"/>
      <c r="G19" s="562"/>
      <c r="H19" s="562"/>
      <c r="I19" s="562"/>
      <c r="J19" s="549" t="s">
        <v>2495</v>
      </c>
      <c r="K19" s="550"/>
      <c r="L19" s="550"/>
      <c r="M19" s="550"/>
      <c r="N19" s="550"/>
      <c r="O19" s="551"/>
      <c r="P19" s="549" t="s">
        <v>2494</v>
      </c>
      <c r="Q19" s="550"/>
      <c r="R19" s="550"/>
      <c r="S19" s="550"/>
      <c r="T19" s="550"/>
      <c r="U19" s="551"/>
      <c r="V19" s="559"/>
      <c r="W19" s="559"/>
      <c r="X19" s="559"/>
      <c r="Y19" s="559"/>
      <c r="Z19" s="559"/>
      <c r="AA19" s="559"/>
      <c r="AB19" s="560"/>
      <c r="AC19" s="561"/>
      <c r="AD19" s="561"/>
      <c r="AE19" s="552" t="s">
        <v>2548</v>
      </c>
      <c r="AF19" s="553"/>
      <c r="AG19" s="553"/>
      <c r="AH19" s="553"/>
      <c r="AI19" s="553"/>
      <c r="AJ19" s="553"/>
      <c r="AK19" s="553"/>
      <c r="AL19" s="553"/>
      <c r="AM19" s="553"/>
      <c r="AN19" s="554"/>
    </row>
    <row r="20" spans="1:40" ht="39.950000000000003" customHeight="1">
      <c r="A20" s="330"/>
      <c r="B20" s="570" t="s">
        <v>379</v>
      </c>
      <c r="C20" s="570"/>
      <c r="D20" s="570"/>
      <c r="E20" s="570"/>
      <c r="F20" s="570"/>
      <c r="G20" s="570"/>
      <c r="H20" s="570"/>
      <c r="I20" s="570"/>
      <c r="J20" s="592"/>
      <c r="K20" s="593"/>
      <c r="L20" s="593"/>
      <c r="M20" s="593"/>
      <c r="N20" s="593"/>
      <c r="O20" s="594"/>
      <c r="P20" s="549" t="s">
        <v>2494</v>
      </c>
      <c r="Q20" s="550"/>
      <c r="R20" s="550"/>
      <c r="S20" s="550"/>
      <c r="T20" s="550"/>
      <c r="U20" s="551"/>
      <c r="V20" s="559"/>
      <c r="W20" s="559"/>
      <c r="X20" s="559"/>
      <c r="Y20" s="559"/>
      <c r="Z20" s="559"/>
      <c r="AA20" s="559"/>
      <c r="AB20" s="560"/>
      <c r="AC20" s="561"/>
      <c r="AD20" s="561"/>
      <c r="AE20" s="552" t="s">
        <v>2548</v>
      </c>
      <c r="AF20" s="553"/>
      <c r="AG20" s="553"/>
      <c r="AH20" s="553"/>
      <c r="AI20" s="553"/>
      <c r="AJ20" s="553"/>
      <c r="AK20" s="553"/>
      <c r="AL20" s="553"/>
      <c r="AM20" s="553"/>
      <c r="AN20" s="554"/>
    </row>
    <row r="21" spans="1:40" ht="39.950000000000003" customHeight="1">
      <c r="A21" s="330"/>
      <c r="B21" s="562" t="s">
        <v>380</v>
      </c>
      <c r="C21" s="562"/>
      <c r="D21" s="562"/>
      <c r="E21" s="562"/>
      <c r="F21" s="562"/>
      <c r="G21" s="562"/>
      <c r="H21" s="562"/>
      <c r="I21" s="562"/>
      <c r="J21" s="592"/>
      <c r="K21" s="593"/>
      <c r="L21" s="593"/>
      <c r="M21" s="593"/>
      <c r="N21" s="593"/>
      <c r="O21" s="594"/>
      <c r="P21" s="549" t="s">
        <v>2494</v>
      </c>
      <c r="Q21" s="550"/>
      <c r="R21" s="550"/>
      <c r="S21" s="550"/>
      <c r="T21" s="550"/>
      <c r="U21" s="551"/>
      <c r="V21" s="559"/>
      <c r="W21" s="559"/>
      <c r="X21" s="559"/>
      <c r="Y21" s="559"/>
      <c r="Z21" s="559"/>
      <c r="AA21" s="559"/>
      <c r="AB21" s="560"/>
      <c r="AC21" s="561"/>
      <c r="AD21" s="561"/>
      <c r="AE21" s="552" t="s">
        <v>2548</v>
      </c>
      <c r="AF21" s="553"/>
      <c r="AG21" s="553"/>
      <c r="AH21" s="553"/>
      <c r="AI21" s="553"/>
      <c r="AJ21" s="553"/>
      <c r="AK21" s="553"/>
      <c r="AL21" s="553"/>
      <c r="AM21" s="553"/>
      <c r="AN21" s="554"/>
    </row>
    <row r="22" spans="1:40" ht="39.950000000000003" customHeight="1">
      <c r="A22" s="330"/>
      <c r="B22" s="562" t="s">
        <v>381</v>
      </c>
      <c r="C22" s="562"/>
      <c r="D22" s="562"/>
      <c r="E22" s="562"/>
      <c r="F22" s="562"/>
      <c r="G22" s="562"/>
      <c r="H22" s="562"/>
      <c r="I22" s="562"/>
      <c r="J22" s="592"/>
      <c r="K22" s="593"/>
      <c r="L22" s="593"/>
      <c r="M22" s="593"/>
      <c r="N22" s="593"/>
      <c r="O22" s="594"/>
      <c r="P22" s="549" t="s">
        <v>2494</v>
      </c>
      <c r="Q22" s="550"/>
      <c r="R22" s="550"/>
      <c r="S22" s="550"/>
      <c r="T22" s="550"/>
      <c r="U22" s="551"/>
      <c r="V22" s="559"/>
      <c r="W22" s="559"/>
      <c r="X22" s="559"/>
      <c r="Y22" s="559"/>
      <c r="Z22" s="559"/>
      <c r="AA22" s="559"/>
      <c r="AB22" s="560"/>
      <c r="AC22" s="561"/>
      <c r="AD22" s="561"/>
      <c r="AE22" s="552" t="s">
        <v>2548</v>
      </c>
      <c r="AF22" s="553"/>
      <c r="AG22" s="553"/>
      <c r="AH22" s="553"/>
      <c r="AI22" s="553"/>
      <c r="AJ22" s="553"/>
      <c r="AK22" s="553"/>
      <c r="AL22" s="553"/>
      <c r="AM22" s="553"/>
      <c r="AN22" s="554"/>
    </row>
    <row r="23" spans="1:40" ht="39.950000000000003" customHeight="1">
      <c r="A23" s="330"/>
      <c r="B23" s="562" t="s">
        <v>382</v>
      </c>
      <c r="C23" s="562"/>
      <c r="D23" s="562"/>
      <c r="E23" s="562"/>
      <c r="F23" s="562"/>
      <c r="G23" s="562"/>
      <c r="H23" s="562"/>
      <c r="I23" s="562"/>
      <c r="J23" s="549" t="s">
        <v>2495</v>
      </c>
      <c r="K23" s="550"/>
      <c r="L23" s="550"/>
      <c r="M23" s="550"/>
      <c r="N23" s="550"/>
      <c r="O23" s="551"/>
      <c r="P23" s="549" t="s">
        <v>2494</v>
      </c>
      <c r="Q23" s="550"/>
      <c r="R23" s="550"/>
      <c r="S23" s="550"/>
      <c r="T23" s="550"/>
      <c r="U23" s="551"/>
      <c r="V23" s="559"/>
      <c r="W23" s="559"/>
      <c r="X23" s="559"/>
      <c r="Y23" s="559"/>
      <c r="Z23" s="559"/>
      <c r="AA23" s="559"/>
      <c r="AB23" s="560"/>
      <c r="AC23" s="561"/>
      <c r="AD23" s="561"/>
      <c r="AE23" s="552" t="s">
        <v>2548</v>
      </c>
      <c r="AF23" s="553"/>
      <c r="AG23" s="553"/>
      <c r="AH23" s="553"/>
      <c r="AI23" s="553"/>
      <c r="AJ23" s="553"/>
      <c r="AK23" s="553"/>
      <c r="AL23" s="553"/>
      <c r="AM23" s="553"/>
      <c r="AN23" s="554"/>
    </row>
    <row r="24" spans="1:40" ht="39.950000000000003" customHeight="1">
      <c r="A24" s="330"/>
      <c r="B24" s="562" t="s">
        <v>383</v>
      </c>
      <c r="C24" s="562"/>
      <c r="D24" s="562"/>
      <c r="E24" s="562"/>
      <c r="F24" s="562"/>
      <c r="G24" s="562"/>
      <c r="H24" s="562"/>
      <c r="I24" s="562"/>
      <c r="J24" s="549" t="s">
        <v>2495</v>
      </c>
      <c r="K24" s="550"/>
      <c r="L24" s="550"/>
      <c r="M24" s="550"/>
      <c r="N24" s="550"/>
      <c r="O24" s="551"/>
      <c r="P24" s="549" t="s">
        <v>2494</v>
      </c>
      <c r="Q24" s="550"/>
      <c r="R24" s="550"/>
      <c r="S24" s="550"/>
      <c r="T24" s="550"/>
      <c r="U24" s="551"/>
      <c r="V24" s="559"/>
      <c r="W24" s="559"/>
      <c r="X24" s="559"/>
      <c r="Y24" s="559"/>
      <c r="Z24" s="559"/>
      <c r="AA24" s="559"/>
      <c r="AB24" s="560"/>
      <c r="AC24" s="561"/>
      <c r="AD24" s="561"/>
      <c r="AE24" s="552" t="s">
        <v>2548</v>
      </c>
      <c r="AF24" s="553"/>
      <c r="AG24" s="553"/>
      <c r="AH24" s="553"/>
      <c r="AI24" s="553"/>
      <c r="AJ24" s="553"/>
      <c r="AK24" s="553"/>
      <c r="AL24" s="553"/>
      <c r="AM24" s="553"/>
      <c r="AN24" s="554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89"/>
      <c r="K25" s="590"/>
      <c r="L25" s="590"/>
      <c r="M25" s="590"/>
      <c r="N25" s="590"/>
      <c r="O25" s="591"/>
      <c r="P25" s="567" t="s">
        <v>2494</v>
      </c>
      <c r="Q25" s="568"/>
      <c r="R25" s="568"/>
      <c r="S25" s="568"/>
      <c r="T25" s="568"/>
      <c r="U25" s="569"/>
      <c r="V25" s="556"/>
      <c r="W25" s="556"/>
      <c r="X25" s="556"/>
      <c r="Y25" s="556"/>
      <c r="Z25" s="556"/>
      <c r="AA25" s="556"/>
      <c r="AB25" s="557"/>
      <c r="AC25" s="558"/>
      <c r="AD25" s="558"/>
      <c r="AE25" s="552" t="s">
        <v>2548</v>
      </c>
      <c r="AF25" s="553"/>
      <c r="AG25" s="553"/>
      <c r="AH25" s="553"/>
      <c r="AI25" s="553"/>
      <c r="AJ25" s="553"/>
      <c r="AK25" s="553"/>
      <c r="AL25" s="553"/>
      <c r="AM25" s="553"/>
      <c r="AN25" s="554"/>
    </row>
    <row r="26" spans="1:40" ht="15" customHeight="1">
      <c r="A26" s="566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5" t="s">
        <v>385</v>
      </c>
      <c r="C27" s="565"/>
      <c r="D27" s="565"/>
      <c r="E27" s="565"/>
      <c r="F27" s="565"/>
      <c r="G27" s="565"/>
      <c r="H27" s="565"/>
      <c r="I27" s="565"/>
      <c r="J27" s="586"/>
      <c r="K27" s="587"/>
      <c r="L27" s="587"/>
      <c r="M27" s="587"/>
      <c r="N27" s="587"/>
      <c r="O27" s="588"/>
      <c r="P27" s="583" t="s">
        <v>2494</v>
      </c>
      <c r="Q27" s="584"/>
      <c r="R27" s="584"/>
      <c r="S27" s="584"/>
      <c r="T27" s="584"/>
      <c r="U27" s="585"/>
      <c r="V27" s="555"/>
      <c r="W27" s="555"/>
      <c r="X27" s="555"/>
      <c r="Y27" s="555"/>
      <c r="Z27" s="555"/>
      <c r="AA27" s="555"/>
      <c r="AB27" s="552"/>
      <c r="AC27" s="553"/>
      <c r="AD27" s="553"/>
      <c r="AE27" s="552" t="s">
        <v>2548</v>
      </c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2" t="s">
        <v>386</v>
      </c>
      <c r="C28" s="562"/>
      <c r="D28" s="562"/>
      <c r="E28" s="562"/>
      <c r="F28" s="562"/>
      <c r="G28" s="562"/>
      <c r="H28" s="562"/>
      <c r="I28" s="562"/>
      <c r="J28" s="549" t="s">
        <v>2495</v>
      </c>
      <c r="K28" s="550"/>
      <c r="L28" s="550"/>
      <c r="M28" s="550"/>
      <c r="N28" s="550"/>
      <c r="O28" s="551"/>
      <c r="P28" s="549" t="s">
        <v>2494</v>
      </c>
      <c r="Q28" s="550"/>
      <c r="R28" s="550"/>
      <c r="S28" s="550"/>
      <c r="T28" s="550"/>
      <c r="U28" s="551"/>
      <c r="V28" s="559"/>
      <c r="W28" s="559"/>
      <c r="X28" s="559"/>
      <c r="Y28" s="559"/>
      <c r="Z28" s="559"/>
      <c r="AA28" s="559"/>
      <c r="AB28" s="560"/>
      <c r="AC28" s="561"/>
      <c r="AD28" s="561"/>
      <c r="AE28" s="552" t="s">
        <v>2548</v>
      </c>
      <c r="AF28" s="553"/>
      <c r="AG28" s="553"/>
      <c r="AH28" s="553"/>
      <c r="AI28" s="553"/>
      <c r="AJ28" s="553"/>
      <c r="AK28" s="553"/>
      <c r="AL28" s="553"/>
      <c r="AM28" s="553"/>
      <c r="AN28" s="554"/>
    </row>
    <row r="29" spans="1:40" ht="39.950000000000003" customHeight="1">
      <c r="A29" s="330"/>
      <c r="B29" s="562" t="s">
        <v>387</v>
      </c>
      <c r="C29" s="562"/>
      <c r="D29" s="562"/>
      <c r="E29" s="562"/>
      <c r="F29" s="562"/>
      <c r="G29" s="562"/>
      <c r="H29" s="562"/>
      <c r="I29" s="562"/>
      <c r="J29" s="549" t="s">
        <v>2495</v>
      </c>
      <c r="K29" s="550"/>
      <c r="L29" s="550"/>
      <c r="M29" s="550"/>
      <c r="N29" s="550"/>
      <c r="O29" s="551"/>
      <c r="P29" s="549" t="s">
        <v>2494</v>
      </c>
      <c r="Q29" s="550"/>
      <c r="R29" s="550"/>
      <c r="S29" s="550"/>
      <c r="T29" s="550"/>
      <c r="U29" s="551"/>
      <c r="V29" s="559"/>
      <c r="W29" s="559"/>
      <c r="X29" s="559"/>
      <c r="Y29" s="559"/>
      <c r="Z29" s="559"/>
      <c r="AA29" s="559"/>
      <c r="AB29" s="560"/>
      <c r="AC29" s="561"/>
      <c r="AD29" s="561"/>
      <c r="AE29" s="552" t="s">
        <v>2548</v>
      </c>
      <c r="AF29" s="553"/>
      <c r="AG29" s="553"/>
      <c r="AH29" s="553"/>
      <c r="AI29" s="553"/>
      <c r="AJ29" s="553"/>
      <c r="AK29" s="553"/>
      <c r="AL29" s="553"/>
      <c r="AM29" s="553"/>
      <c r="AN29" s="554"/>
    </row>
    <row r="30" spans="1:40" ht="39.950000000000003" customHeight="1">
      <c r="A30" s="330"/>
      <c r="B30" s="562" t="s">
        <v>388</v>
      </c>
      <c r="C30" s="562"/>
      <c r="D30" s="562"/>
      <c r="E30" s="562"/>
      <c r="F30" s="562"/>
      <c r="G30" s="562"/>
      <c r="H30" s="562"/>
      <c r="I30" s="562"/>
      <c r="J30" s="549" t="s">
        <v>2495</v>
      </c>
      <c r="K30" s="550"/>
      <c r="L30" s="550"/>
      <c r="M30" s="550"/>
      <c r="N30" s="550"/>
      <c r="O30" s="551"/>
      <c r="P30" s="549" t="s">
        <v>2494</v>
      </c>
      <c r="Q30" s="550"/>
      <c r="R30" s="550"/>
      <c r="S30" s="550"/>
      <c r="T30" s="550"/>
      <c r="U30" s="551"/>
      <c r="V30" s="559"/>
      <c r="W30" s="559"/>
      <c r="X30" s="559"/>
      <c r="Y30" s="559"/>
      <c r="Z30" s="559"/>
      <c r="AA30" s="559"/>
      <c r="AB30" s="560"/>
      <c r="AC30" s="561"/>
      <c r="AD30" s="561"/>
      <c r="AE30" s="552" t="s">
        <v>2548</v>
      </c>
      <c r="AF30" s="553"/>
      <c r="AG30" s="553"/>
      <c r="AH30" s="553"/>
      <c r="AI30" s="553"/>
      <c r="AJ30" s="553"/>
      <c r="AK30" s="553"/>
      <c r="AL30" s="553"/>
      <c r="AM30" s="553"/>
      <c r="AN30" s="554"/>
    </row>
    <row r="31" spans="1:40" ht="39.950000000000003" customHeight="1" thickBot="1">
      <c r="A31" s="331"/>
      <c r="B31" s="564" t="s">
        <v>389</v>
      </c>
      <c r="C31" s="564"/>
      <c r="D31" s="564"/>
      <c r="E31" s="564"/>
      <c r="F31" s="564"/>
      <c r="G31" s="564"/>
      <c r="H31" s="564"/>
      <c r="I31" s="564"/>
      <c r="J31" s="567" t="s">
        <v>2495</v>
      </c>
      <c r="K31" s="568"/>
      <c r="L31" s="568"/>
      <c r="M31" s="568"/>
      <c r="N31" s="568"/>
      <c r="O31" s="569"/>
      <c r="P31" s="567" t="s">
        <v>2494</v>
      </c>
      <c r="Q31" s="568"/>
      <c r="R31" s="568"/>
      <c r="S31" s="568"/>
      <c r="T31" s="568"/>
      <c r="U31" s="569"/>
      <c r="V31" s="556"/>
      <c r="W31" s="556"/>
      <c r="X31" s="556"/>
      <c r="Y31" s="556"/>
      <c r="Z31" s="556"/>
      <c r="AA31" s="556"/>
      <c r="AB31" s="557"/>
      <c r="AC31" s="558"/>
      <c r="AD31" s="558"/>
      <c r="AE31" s="552" t="s">
        <v>2548</v>
      </c>
      <c r="AF31" s="553"/>
      <c r="AG31" s="553"/>
      <c r="AH31" s="553"/>
      <c r="AI31" s="553"/>
      <c r="AJ31" s="553"/>
      <c r="AK31" s="553"/>
      <c r="AL31" s="553"/>
      <c r="AM31" s="553"/>
      <c r="AN31" s="554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5" t="s">
        <v>390</v>
      </c>
      <c r="C33" s="565"/>
      <c r="D33" s="565"/>
      <c r="E33" s="565"/>
      <c r="F33" s="565"/>
      <c r="G33" s="565"/>
      <c r="H33" s="565"/>
      <c r="I33" s="565"/>
      <c r="J33" s="583" t="s">
        <v>2495</v>
      </c>
      <c r="K33" s="584"/>
      <c r="L33" s="584"/>
      <c r="M33" s="584"/>
      <c r="N33" s="584"/>
      <c r="O33" s="585"/>
      <c r="P33" s="583" t="s">
        <v>2494</v>
      </c>
      <c r="Q33" s="584"/>
      <c r="R33" s="584"/>
      <c r="S33" s="584"/>
      <c r="T33" s="584"/>
      <c r="U33" s="585"/>
      <c r="V33" s="555"/>
      <c r="W33" s="555"/>
      <c r="X33" s="555"/>
      <c r="Y33" s="555"/>
      <c r="Z33" s="555"/>
      <c r="AA33" s="555"/>
      <c r="AB33" s="552"/>
      <c r="AC33" s="553"/>
      <c r="AD33" s="553"/>
      <c r="AE33" s="552" t="s">
        <v>2548</v>
      </c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2" t="s">
        <v>391</v>
      </c>
      <c r="C34" s="562"/>
      <c r="D34" s="562"/>
      <c r="E34" s="562"/>
      <c r="F34" s="562"/>
      <c r="G34" s="562"/>
      <c r="H34" s="562"/>
      <c r="I34" s="562"/>
      <c r="J34" s="549" t="s">
        <v>2495</v>
      </c>
      <c r="K34" s="550"/>
      <c r="L34" s="550"/>
      <c r="M34" s="550"/>
      <c r="N34" s="550"/>
      <c r="O34" s="551"/>
      <c r="P34" s="549" t="s">
        <v>2494</v>
      </c>
      <c r="Q34" s="550"/>
      <c r="R34" s="550"/>
      <c r="S34" s="550"/>
      <c r="T34" s="550"/>
      <c r="U34" s="551"/>
      <c r="V34" s="559"/>
      <c r="W34" s="559"/>
      <c r="X34" s="559"/>
      <c r="Y34" s="559"/>
      <c r="Z34" s="559"/>
      <c r="AA34" s="559"/>
      <c r="AB34" s="560"/>
      <c r="AC34" s="561"/>
      <c r="AD34" s="561"/>
      <c r="AE34" s="552" t="s">
        <v>2548</v>
      </c>
      <c r="AF34" s="553"/>
      <c r="AG34" s="553"/>
      <c r="AH34" s="553"/>
      <c r="AI34" s="553"/>
      <c r="AJ34" s="553"/>
      <c r="AK34" s="553"/>
      <c r="AL34" s="553"/>
      <c r="AM34" s="553"/>
      <c r="AN34" s="554"/>
    </row>
    <row r="35" spans="1:40" ht="39.950000000000003" customHeight="1" thickBot="1">
      <c r="A35" s="331"/>
      <c r="B35" s="563" t="s">
        <v>392</v>
      </c>
      <c r="C35" s="563"/>
      <c r="D35" s="563"/>
      <c r="E35" s="563"/>
      <c r="F35" s="563"/>
      <c r="G35" s="563"/>
      <c r="H35" s="563"/>
      <c r="I35" s="563"/>
      <c r="J35" s="567" t="s">
        <v>2495</v>
      </c>
      <c r="K35" s="568"/>
      <c r="L35" s="568"/>
      <c r="M35" s="568"/>
      <c r="N35" s="568"/>
      <c r="O35" s="569"/>
      <c r="P35" s="567" t="s">
        <v>2494</v>
      </c>
      <c r="Q35" s="568"/>
      <c r="R35" s="568"/>
      <c r="S35" s="568"/>
      <c r="T35" s="568"/>
      <c r="U35" s="569"/>
      <c r="V35" s="556"/>
      <c r="W35" s="556"/>
      <c r="X35" s="556"/>
      <c r="Y35" s="556"/>
      <c r="Z35" s="556"/>
      <c r="AA35" s="556"/>
      <c r="AB35" s="557"/>
      <c r="AC35" s="558"/>
      <c r="AD35" s="558"/>
      <c r="AE35" s="552" t="s">
        <v>2548</v>
      </c>
      <c r="AF35" s="553"/>
      <c r="AG35" s="553"/>
      <c r="AH35" s="553"/>
      <c r="AI35" s="553"/>
      <c r="AJ35" s="553"/>
      <c r="AK35" s="553"/>
      <c r="AL35" s="553"/>
      <c r="AM35" s="553"/>
      <c r="AN35" s="554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畠山佑</dc:creator>
  <cp:lastModifiedBy>畠山 佑</cp:lastModifiedBy>
  <cp:lastPrinted>2021-03-04T10:23:32Z</cp:lastPrinted>
  <dcterms:created xsi:type="dcterms:W3CDTF">2020-12-23T05:28:24Z</dcterms:created>
  <dcterms:modified xsi:type="dcterms:W3CDTF">2021-08-24T02:14:02Z</dcterms:modified>
</cp:coreProperties>
</file>