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codeName="ThisWorkbook"/>
  <mc:AlternateContent xmlns:mc="http://schemas.openxmlformats.org/markup-compatibility/2006">
    <mc:Choice Requires="x15">
      <x15ac:absPath xmlns:x15ac="http://schemas.microsoft.com/office/spreadsheetml/2010/11/ac" url="https://d.docs.live.net/76ccf5658a651909/デスクトップ/有料老人ホーム情報提示/"/>
    </mc:Choice>
  </mc:AlternateContent>
  <xr:revisionPtr revIDLastSave="6" documentId="8_{A341E984-3901-4F30-950F-76CFB72E4E80}" xr6:coauthVersionLast="47" xr6:coauthVersionMax="47" xr10:uidLastSave="{FE0B3D87-2C54-4B8B-B953-DE62659AB307}"/>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0730" windowHeight="1116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<sst xmlns="http://schemas.openxmlformats.org/spreadsheetml/2006/main" count="3116" uniqueCount="2561">
  <si>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</si>
  <si>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</si>
  <si>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</si>
  <si>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</si>
  <si>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</si>
  <si>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</si>
  <si>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</si>
  <si>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</si>
  <si>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</si>
  <si>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</si>
  <si>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</si>
  <si>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</si>
  <si>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</si>
  <si>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</si>
  <si>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</si>
  <si>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</si>
  <si>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</si>
  <si>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</si>
  <si>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</si>
  <si>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</si>
  <si>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</si>
  <si>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</si>
  <si>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</si>
  <si>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</si>
  <si>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</si>
  <si>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</si>
  <si>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</si>
  <si>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</si>
  <si>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</si>
  <si>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</si>
  <si>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</si>
  <si>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</si>
  <si>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</si>
  <si>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</si>
  <si>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</si>
  <si>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</si>
  <si>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</si>
  <si>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</si>
  <si>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</si>
  <si>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</si>
  <si>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</si>
  <si>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</si>
  <si>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</si>
  <si>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</si>
  <si>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</si>
  <si>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</si>
  <si>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</si>
  <si>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</si>
  <si>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</si>
  <si>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</si>
  <si>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</si>
  <si>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</si>
  <si>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</si>
  <si>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</si>
  <si>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</si>
  <si>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</si>
  <si>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</si>
  <si>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</si>
  <si>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</si>
  <si>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</si>
  <si>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</si>
  <si>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</si>
  <si>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</si>
  <si>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</si>
  <si>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</si>
  <si>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</si>
  <si>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</si>
  <si>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</si>
  <si>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</si>
  <si>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</si>
  <si>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</si>
  <si>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</si>
  <si>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</si>
  <si>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</si>
  <si>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</si>
  <si>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</si>
  <si>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</si>
  <si>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</si>
  <si>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</si>
  <si>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</si>
  <si>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</si>
  <si>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</si>
  <si>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</si>
  <si>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</si>
  <si>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</si>
  <si>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</si>
  <si>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</si>
  <si>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</si>
  <si>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</si>
  <si>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</si>
  <si>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</si>
  <si>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</si>
  <si>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</si>
  <si>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</si>
  <si>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</si>
  <si>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</si>
  <si>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</si>
  <si>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</si>
  <si>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</si>
  <si>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</si>
  <si>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</si>
  <si>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</si>
  <si>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</si>
  <si>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</si>
  <si>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</si>
  <si>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</si>
  <si>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</si>
  <si>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</si>
  <si>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</si>
  <si>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</si>
  <si>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</si>
  <si>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</si>
  <si>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</si>
  <si>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</si>
  <si>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</si>
  <si>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</si>
  <si>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</si>
  <si>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</si>
  <si>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</si>
  <si>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</si>
  <si>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</si>
  <si>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</si>
  <si>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</si>
  <si>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</si>
  <si>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</si>
  <si>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</si>
  <si>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</si>
  <si>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</si>
  <si>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</si>
  <si>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</si>
  <si>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</si>
  <si>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</si>
  <si>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</si>
  <si>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</si>
  <si>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</si>
  <si>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</si>
  <si>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</si>
  <si>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</si>
  <si>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</si>
  <si>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</si>
  <si>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</si>
  <si>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</si>
  <si>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</si>
  <si>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</si>
  <si>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</si>
  <si>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</si>
  <si>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</si>
  <si>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</si>
  <si>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</si>
  <si>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</si>
  <si>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</si>
  <si>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</si>
  <si>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</si>
  <si>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</si>
  <si>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</si>
  <si>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</si>
  <si>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</si>
  <si>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</si>
  <si>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</si>
  <si>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</si>
  <si>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</si>
  <si>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</si>
  <si>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</si>
  <si>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</si>
  <si>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</si>
  <si>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</si>
  <si>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</si>
  <si>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</si>
  <si>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</si>
  <si>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</si>
  <si>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</si>
  <si>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</si>
  <si>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</si>
  <si>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</si>
  <si>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</si>
  <si>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</si>
  <si>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</si>
  <si>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</si>
  <si>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</si>
  <si>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</si>
  <si>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</si>
  <si>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</si>
  <si>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</si>
  <si>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</si>
  <si>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</si>
  <si>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</si>
  <si>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</si>
  <si>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</si>
  <si>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</si>
  <si>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</si>
  <si>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</si>
  <si>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</si>
  <si>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</si>
  <si>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</si>
  <si>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</si>
  <si>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</si>
  <si>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</si>
  <si>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</si>
  <si>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</si>
  <si>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</si>
  <si>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</si>
  <si>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</si>
  <si>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</si>
  <si>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</si>
  <si>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</si>
  <si>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</si>
  <si>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</si>
  <si>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</si>
  <si>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</si>
  <si>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</si>
  <si>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</si>
  <si>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</si>
  <si>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</si>
  <si>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</si>
  <si>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</si>
  <si>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</si>
  <si>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</si>
  <si>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</si>
  <si>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</si>
  <si>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</si>
  <si>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</si>
  <si>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</si>
  <si>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</si>
  <si>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</si>
  <si>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</si>
  <si>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</si>
  <si>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</si>
  <si>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</si>
  <si>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</si>
  <si>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</si>
  <si>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</si>
  <si>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</si>
  <si>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</si>
  <si>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</si>
  <si>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</si>
  <si>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</si>
  <si>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</si>
  <si>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</si>
  <si>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</si>
  <si>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</si>
  <si>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</si>
  <si>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</si>
  <si>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</si>
  <si>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</si>
  <si>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</si>
  <si>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</si>
  <si>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</si>
  <si>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</si>
  <si>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</si>
  <si>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</si>
  <si>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</si>
  <si>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</si>
  <si>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</si>
  <si>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</si>
  <si>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</si>
  <si>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</si>
  <si>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</si>
  <si>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</si>
  <si>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</si>
  <si>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</si>
  <si>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</si>
  <si>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</si>
  <si>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</si>
  <si>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</si>
  <si>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</si>
  <si>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</si>
  <si>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</si>
  <si>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</si>
  <si>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</si>
  <si>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</si>
  <si>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</si>
  <si>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</si>
  <si>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</si>
  <si>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</si>
  <si>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</si>
  <si>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</si>
  <si>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</si>
  <si>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</si>
  <si>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</si>
  <si>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</si>
  <si>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</si>
  <si>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</si>
  <si>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</si>
  <si>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</si>
  <si>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</si>
  <si>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</si>
  <si>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</si>
  <si>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</si>
  <si>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</si>
  <si>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</si>
  <si>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</si>
  <si>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</si>
  <si>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</si>
  <si>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</si>
  <si>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</si>
  <si>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</si>
  <si>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</si>
  <si>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</si>
  <si>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</si>
  <si>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</si>
  <si>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</si>
  <si>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</si>
  <si>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</si>
  <si>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</si>
  <si>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</si>
  <si>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</si>
  <si>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</si>
  <si>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</si>
  <si>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</si>
  <si>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</si>
  <si>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</si>
  <si>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</si>
  <si>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</si>
  <si>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</si>
  <si>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</si>
  <si>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</si>
  <si>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</si>
  <si>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</si>
  <si>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</si>
  <si>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</si>
  <si>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</si>
  <si>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</si>
  <si>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</si>
  <si>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</si>
  <si>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</si>
  <si>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</si>
  <si>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</si>
  <si>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</si>
  <si>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</si>
  <si>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</si>
  <si>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</si>
  <si>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</si>
  <si>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</si>
  <si>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</si>
  <si>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</si>
  <si>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</si>
  <si>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</si>
  <si>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</si>
  <si>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</si>
  <si>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</si>
  <si>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</si>
  <si>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</si>
  <si>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</si>
  <si>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</si>
  <si>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</si>
  <si>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</si>
  <si>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</si>
  <si>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</si>
  <si>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</si>
  <si>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</si>
  <si>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</si>
  <si>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</si>
  <si>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</si>
  <si>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</si>
  <si>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</si>
  <si>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</si>
  <si>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</si>
  <si>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</si>
  <si>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</si>
  <si>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</si>
  <si>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</si>
  <si>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</si>
  <si>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</si>
  <si>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</si>
  <si>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</si>
  <si>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</si>
  <si>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</si>
  <si>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</si>
  <si>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</si>
  <si>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</si>
  <si>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</si>
  <si>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</si>
  <si>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</si>
  <si>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</si>
  <si>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</si>
  <si>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</si>
  <si>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</si>
  <si>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</si>
  <si>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</si>
  <si>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</si>
  <si>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</si>
  <si>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</si>
  <si>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</si>
  <si>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</si>
  <si>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</si>
  <si>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</si>
  <si>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</si>
  <si>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</si>
  <si>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</si>
  <si>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</si>
  <si>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</si>
  <si>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</si>
  <si>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</si>
  <si>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</si>
  <si>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</si>
  <si>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</si>
  <si>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</si>
  <si>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</si>
  <si>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</si>
  <si>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</si>
  <si>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</si>
  <si>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</si>
  <si>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</si>
  <si>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</si>
  <si>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</si>
  <si>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</si>
  <si>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</si>
  <si>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</si>
  <si>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</si>
  <si>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</si>
  <si>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</si>
  <si>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</si>
  <si>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</si>
  <si>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</si>
  <si>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</si>
  <si>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</si>
  <si>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</si>
  <si>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</si>
  <si>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</si>
  <si>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</si>
  <si>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</si>
  <si>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</si>
  <si>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</si>
  <si>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</si>
  <si>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</si>
  <si>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</si>
  <si>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</si>
  <si>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</si>
  <si>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</si>
  <si>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</si>
  <si>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</si>
  <si>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</si>
  <si>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</si>
  <si>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</si>
  <si>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</si>
  <si>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</si>
  <si>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</si>
  <si>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</si>
  <si>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</si>
  <si>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</si>
  <si>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</si>
  <si>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</si>
  <si>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</si>
  <si>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</si>
  <si>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</si>
  <si>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</si>
  <si>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</si>
  <si>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</si>
  <si>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</si>
  <si>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</si>
  <si>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</si>
  <si>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</si>
  <si>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</si>
  <si>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</si>
  <si>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</si>
  <si>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</si>
  <si>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</si>
  <si>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</si>
  <si>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</si>
  <si>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</si>
  <si>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</si>
  <si>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</si>
  <si>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</si>
  <si>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</si>
  <si>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</si>
  <si>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</si>
  <si>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</si>
  <si>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</si>
  <si>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</si>
  <si>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</si>
  <si>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</si>
  <si>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</si>
  <si>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</si>
  <si>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</si>
  <si>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</si>
  <si>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</si>
  <si>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</si>
  <si>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</si>
  <si>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</si>
  <si>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</si>
  <si>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</si>
  <si>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</si>
  <si>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</si>
  <si>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</si>
  <si>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</si>
  <si>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</si>
  <si>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</si>
  <si>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</si>
  <si>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</si>
  <si>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</si>
  <si>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</si>
  <si>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</si>
  <si>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</si>
  <si>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</si>
  <si>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</si>
  <si>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</si>
  <si>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</si>
  <si>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</si>
  <si>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</si>
  <si>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</si>
  <si>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</si>
  <si>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</si>
  <si>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</si>
  <si>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</si>
  <si>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</si>
  <si>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</si>
  <si>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</si>
  <si>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</si>
  <si>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</si>
  <si>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</si>
  <si>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</si>
  <si>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</si>
  <si>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</si>
  <si>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</si>
  <si>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</si>
  <si>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</si>
  <si>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</si>
  <si>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</si>
  <si>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</si>
  <si>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</si>
  <si>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</si>
  <si>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</si>
  <si>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</si>
  <si>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</si>
  <si>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</si>
  <si>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</si>
  <si>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</si>
  <si>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</si>
  <si>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</si>
  <si>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</si>
  <si>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</si>
  <si>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</si>
  <si>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</si>
  <si>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</si>
  <si>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</si>
  <si>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</si>
  <si>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</si>
  <si>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</si>
  <si>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</si>
  <si>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</si>
  <si>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</si>
  <si>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</si>
  <si>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</si>
  <si>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</si>
  <si>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</si>
  <si>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</si>
  <si>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</si>
  <si>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</si>
  <si>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</si>
  <si>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</si>
  <si>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</si>
  <si>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</si>
  <si>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</si>
  <si>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</si>
  <si>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</si>
  <si>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</si>
  <si>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</si>
  <si>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</si>
  <si>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</si>
  <si>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</si>
  <si>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</si>
  <si>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</si>
  <si>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</si>
  <si>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</si>
  <si>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</si>
  <si>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</si>
  <si>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</si>
  <si>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</si>
  <si>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</si>
  <si>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</si>
  <si>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</si>
  <si>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</si>
  <si>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</si>
  <si>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</si>
  <si>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</si>
  <si>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</si>
  <si>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</si>
  <si>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</si>
  <si>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</si>
  <si>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</si>
  <si>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</si>
  <si>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</si>
  <si>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</si>
  <si>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</si>
  <si>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</si>
  <si>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</si>
  <si>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</si>
  <si>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</si>
  <si>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</si>
  <si>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</si>
  <si>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</si>
  <si>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</si>
  <si>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</si>
  <si>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</si>
  <si>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</si>
  <si>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</si>
  <si>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</si>
  <si>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</si>
  <si>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</si>
  <si>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</si>
  <si>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</si>
  <si>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</si>
  <si>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</si>
  <si>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</si>
  <si>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</si>
  <si>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</si>
  <si>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</si>
  <si>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</si>
  <si>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</si>
  <si>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</si>
  <si>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</si>
  <si>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</si>
  <si>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</si>
  <si>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</si>
  <si>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</si>
  <si>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</si>
  <si>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</si>
  <si>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</si>
  <si>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</si>
  <si>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</si>
  <si>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</si>
  <si>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</si>
  <si>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</si>
  <si>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</si>
  <si>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</si>
  <si>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</si>
  <si>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</si>
  <si>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</si>
  <si>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</si>
  <si>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</si>
  <si>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</si>
  <si>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</si>
  <si>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</si>
  <si>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</si>
  <si>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</si>
  <si>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</si>
  <si>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</si>
  <si>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</si>
  <si>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</si>
  <si>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</si>
  <si>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</si>
  <si>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</si>
  <si>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</si>
  <si>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</si>
  <si>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</si>
  <si>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</si>
  <si>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</si>
  <si>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</si>
  <si>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</si>
  <si>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</si>
  <si>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</si>
  <si>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</si>
  <si>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</si>
  <si>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</si>
  <si>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</si>
  <si>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</si>
  <si>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</si>
  <si>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</si>
  <si>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</si>
  <si>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</si>
  <si>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</si>
  <si>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</si>
  <si>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</si>
  <si>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</si>
  <si>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</si>
  <si>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</si>
  <si>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</si>
  <si>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</si>
  <si>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</si>
  <si>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</si>
  <si>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</si>
  <si>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</si>
  <si>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</si>
  <si>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</si>
  <si>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</si>
  <si>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</si>
  <si>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</si>
  <si>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</si>
  <si>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</si>
  <si>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</si>
  <si>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</si>
  <si>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</si>
  <si>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</si>
  <si>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</si>
  <si>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</si>
  <si>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</si>
  <si>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</si>
  <si>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</si>
  <si>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</si>
  <si>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</si>
  <si>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</si>
  <si>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</si>
  <si>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</si>
  <si>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</si>
  <si>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</si>
  <si>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</si>
  <si>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</si>
  <si>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</si>
  <si>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</si>
  <si>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</si>
  <si>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</si>
  <si>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</si>
  <si>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</si>
  <si>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</si>
  <si>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</si>
  <si>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</si>
  <si>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</si>
  <si>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</si>
  <si>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</si>
  <si>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</si>
  <si>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</si>
  <si>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</si>
  <si>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</si>
  <si>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</si>
  <si>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</si>
  <si>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</si>
  <si>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</si>
  <si>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</si>
  <si>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</si>
  <si>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</si>
  <si>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</si>
  <si>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</si>
  <si>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</si>
  <si>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</si>
  <si>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</si>
  <si>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</si>
  <si>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</si>
  <si>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</si>
  <si>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</si>
  <si>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</si>
  <si>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</si>
  <si>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</si>
  <si>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</si>
  <si>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</si>
  <si>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</si>
  <si>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</si>
  <si>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</si>
  <si>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</si>
  <si>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</si>
  <si>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</si>
  <si>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</si>
  <si>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</si>
  <si>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</si>
  <si>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</si>
  <si>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</si>
  <si>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</si>
  <si>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</si>
  <si>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</si>
  <si>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</si>
  <si>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</si>
  <si>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</si>
  <si>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</si>
  <si>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</si>
  <si>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</si>
  <si>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</si>
  <si>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</si>
  <si>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</si>
  <si>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</si>
  <si>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</si>
  <si>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</si>
  <si>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</si>
  <si>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</si>
  <si>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</si>
  <si>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</si>
  <si>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</si>
  <si>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</si>
  <si>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</si>
  <si>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</si>
  <si>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</si>
  <si>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</si>
  <si>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</si>
  <si>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</si>
  <si>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</si>
  <si>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</si>
  <si>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</si>
  <si>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</si>
  <si>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</si>
  <si>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</si>
  <si>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</si>
  <si>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</si>
  <si>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</si>
  <si>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</si>
  <si>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</si>
  <si>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</si>
  <si>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</si>
  <si>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</si>
  <si>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</si>
  <si>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</si>
  <si>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</si>
  <si>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</si>
  <si>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</si>
  <si>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</si>
  <si>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</si>
  <si>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</si>
  <si>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</si>
  <si>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</si>
  <si>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</si>
  <si>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</si>
  <si>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</si>
  <si>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</si>
  <si>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</si>
  <si>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</si>
  <si>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</si>
  <si>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</si>
  <si>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</si>
  <si>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</si>
  <si>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</si>
  <si>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</si>
  <si>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</si>
  <si>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</si>
  <si>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</si>
  <si>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</si>
  <si>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</si>
  <si>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</si>
  <si>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</si>
  <si>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</si>
  <si>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</si>
  <si>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</si>
  <si>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</si>
  <si>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</si>
  <si>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</si>
  <si>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</si>
  <si>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</si>
  <si>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</si>
  <si>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</si>
  <si>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</si>
  <si>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</si>
  <si>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</si>
  <si>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</si>
  <si>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</si>
  <si>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</si>
  <si>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</si>
  <si>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</si>
  <si>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</si>
  <si>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</si>
  <si>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</si>
  <si>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</si>
  <si>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</si>
  <si>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</si>
  <si>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</si>
  <si>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</si>
  <si>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</si>
  <si>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</si>
  <si>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</si>
  <si>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</si>
  <si>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</si>
  <si>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</si>
  <si>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</si>
  <si>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</si>
  <si>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</si>
  <si>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</si>
  <si>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</si>
  <si>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</si>
  <si>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</si>
  <si>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</si>
  <si>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</si>
  <si>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</si>
  <si>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</si>
  <si>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</si>
  <si>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</si>
  <si>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</si>
  <si>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</si>
  <si>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</si>
  <si>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</si>
  <si>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</si>
  <si>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</si>
  <si>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</si>
  <si>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</si>
  <si>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</si>
  <si>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</si>
  <si>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</si>
  <si>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</si>
  <si>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</si>
  <si>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</si>
  <si>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</si>
  <si>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</si>
  <si>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</si>
  <si>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</si>
  <si>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</si>
  <si>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</si>
  <si>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</si>
  <si>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</si>
  <si>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</si>
  <si>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</si>
  <si>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</si>
  <si>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</si>
  <si>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</si>
  <si>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</si>
  <si>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</si>
  <si>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</si>
  <si>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</si>
  <si>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</si>
  <si>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</si>
  <si>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</si>
  <si>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</si>
  <si>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</si>
  <si>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</si>
  <si>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</si>
  <si>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</si>
  <si>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</si>
  <si>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</si>
  <si>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</si>
  <si>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</si>
  <si>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</si>
  <si>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</si>
  <si>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</si>
  <si>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</si>
  <si>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</si>
  <si>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</si>
  <si>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</si>
  <si>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</si>
  <si>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</si>
  <si>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</si>
  <si>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</si>
  <si>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</si>
  <si>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</si>
  <si>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</si>
  <si>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</si>
  <si>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</si>
  <si>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</si>
  <si>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</si>
  <si>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</si>
  <si>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</si>
  <si>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</si>
  <si>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</si>
  <si>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</si>
  <si>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</si>
  <si>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</si>
  <si>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</si>
  <si>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</si>
  <si>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</si>
  <si>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</si>
  <si>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</si>
  <si>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</si>
  <si>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</si>
  <si>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</si>
  <si>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</si>
  <si>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</si>
  <si>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</si>
  <si>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</si>
  <si>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</si>
  <si>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</si>
  <si>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</si>
  <si>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</si>
  <si>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</si>
  <si>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</si>
  <si>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</si>
  <si>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</si>
  <si>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</si>
  <si>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</si>
  <si>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</si>
  <si>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</si>
  <si>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</si>
  <si>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</si>
  <si>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</si>
  <si>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</si>
  <si>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</si>
  <si>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</si>
  <si>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</si>
  <si>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</si>
  <si>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</si>
  <si>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</si>
  <si>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</si>
  <si>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</si>
  <si>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</si>
  <si>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</si>
  <si>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</si>
  <si>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</si>
  <si>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</si>
  <si>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</si>
  <si>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</si>
  <si>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</si>
  <si>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</si>
  <si>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</si>
  <si>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</si>
  <si>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</si>
  <si>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</si>
  <si>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</si>
  <si>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</si>
  <si>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</si>
  <si>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</si>
  <si>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</si>
  <si>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</si>
  <si>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</si>
  <si>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</si>
  <si>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</si>
  <si>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</si>
  <si>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</si>
  <si>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</si>
  <si>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</si>
  <si>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</si>
  <si>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</si>
  <si>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</si>
  <si>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</si>
  <si>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</si>
  <si>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</si>
  <si>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</si>
  <si>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</si>
  <si>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</si>
  <si>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</si>
  <si>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</si>
  <si>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</si>
  <si>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</si>
  <si>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</si>
  <si>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</si>
  <si>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</si>
  <si>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</si>
  <si>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</si>
  <si>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</si>
  <si>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</si>
  <si>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</si>
  <si>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</si>
  <si>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</si>
  <si>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</si>
  <si>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</si>
  <si>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</si>
  <si>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</si>
  <si>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</si>
  <si>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</si>
  <si>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</si>
  <si>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</si>
  <si>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</si>
  <si>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</si>
  <si>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</si>
  <si>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</si>
  <si>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</si>
  <si>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</si>
  <si>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</si>
  <si>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</si>
  <si>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</si>
  <si>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</si>
  <si>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</si>
  <si>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</si>
  <si>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</si>
  <si>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</si>
  <si>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</si>
  <si>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</si>
  <si>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</si>
  <si>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</si>
  <si>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</si>
  <si>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</si>
  <si>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</si>
  <si>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</si>
  <si>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</si>
  <si>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</si>
  <si>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</si>
  <si>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</si>
  <si>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</si>
  <si>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</si>
  <si>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</si>
  <si>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</si>
  <si>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</si>
  <si>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</si>
  <si>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</si>
  <si>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</si>
  <si>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</si>
  <si>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</si>
  <si>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</si>
  <si>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</si>
  <si>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</si>
  <si>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</si>
  <si>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</si>
  <si>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</si>
  <si>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</si>
  <si>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</si>
  <si>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</si>
  <si>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</si>
  <si>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</si>
  <si>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</si>
  <si>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</si>
  <si>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</si>
  <si>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</si>
  <si>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</si>
  <si>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</si>
  <si>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</si>
  <si>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</si>
  <si>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</si>
  <si>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</si>
  <si>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</si>
  <si>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</si>
  <si>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</si>
  <si>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</si>
  <si>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</si>
  <si>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</si>
  <si>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</si>
  <si>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</si>
  <si>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</si>
  <si>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</si>
  <si>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</si>
  <si>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</si>
  <si>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</si>
  <si>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</si>
  <si>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</si>
  <si>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</si>
  <si>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</si>
  <si>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</si>
  <si>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</si>
  <si>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</si>
  <si>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</si>
  <si>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</si>
  <si>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</si>
  <si>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</si>
  <si>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</si>
  <si>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</si>
  <si>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</si>
  <si>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</si>
  <si>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</si>
  <si>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</si>
  <si>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</si>
  <si>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</si>
  <si>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</si>
  <si>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</si>
  <si>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</si>
  <si>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</si>
  <si>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</si>
  <si>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</si>
  <si>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</si>
  <si>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</si>
  <si>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</si>
  <si>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</si>
  <si>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</si>
  <si>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</si>
  <si>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</si>
  <si>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</si>
  <si>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</si>
  <si>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</si>
  <si>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</si>
  <si>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</si>
  <si>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</si>
  <si>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</si>
  <si>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</si>
  <si>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</si>
  <si>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</si>
  <si>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</si>
  <si>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</si>
  <si>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</si>
  <si>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</si>
  <si>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</si>
  <si>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</si>
  <si>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</si>
  <si>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</si>
  <si>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</si>
  <si>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</si>
  <si>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</si>
  <si>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</si>
  <si>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</si>
  <si>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</si>
  <si>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</si>
  <si>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</si>
  <si>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</si>
  <si>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</si>
  <si>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</si>
  <si>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</si>
  <si>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</si>
  <si>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</si>
  <si>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</si>
  <si>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</si>
  <si>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</si>
  <si>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</si>
  <si>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</si>
  <si>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</si>
  <si>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</si>
  <si>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</si>
  <si>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</si>
  <si>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</si>
  <si>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</si>
  <si>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</si>
  <si>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</si>
  <si>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</si>
  <si>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</si>
  <si>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</si>
  <si>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</si>
  <si>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</si>
  <si>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</si>
  <si>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</si>
  <si>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</si>
  <si>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</si>
  <si>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</si>
  <si>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</si>
  <si>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</si>
  <si>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</si>
  <si>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</si>
  <si>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</si>
  <si>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</si>
  <si>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</si>
  <si>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</si>
  <si>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</si>
  <si>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</si>
  <si>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</si>
  <si>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</si>
  <si>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</si>
  <si>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</si>
  <si>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</si>
  <si>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</si>
  <si>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</si>
  <si>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</si>
  <si>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</si>
  <si>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</si>
  <si>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</si>
  <si>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</si>
  <si>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</si>
  <si>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</si>
  <si>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</si>
  <si>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</si>
  <si>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</si>
  <si>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</si>
  <si>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</si>
  <si>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</si>
  <si>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</si>
  <si>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</si>
  <si>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</si>
  <si>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</si>
  <si>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</si>
  <si>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</si>
  <si>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</si>
  <si>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</si>
  <si>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</si>
  <si>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</si>
  <si>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</si>
  <si>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</si>
  <si>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</si>
  <si>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</si>
  <si>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</si>
  <si>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</si>
  <si>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</si>
  <si>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</si>
  <si>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</si>
  <si>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</si>
  <si>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</si>
  <si>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</si>
  <si>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</si>
  <si>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</si>
  <si>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</si>
  <si>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</si>
  <si>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</si>
  <si>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</si>
  <si>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</si>
  <si>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</si>
  <si>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</si>
  <si>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</si>
  <si>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</si>
  <si>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</si>
  <si>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</si>
  <si>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</si>
  <si>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</si>
  <si>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</si>
  <si>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</si>
  <si>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</si>
  <si>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</si>
  <si>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</si>
  <si>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</si>
  <si>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</si>
  <si>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</si>
  <si>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</si>
  <si>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</si>
  <si>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</si>
  <si>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</si>
  <si>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</si>
  <si>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</si>
  <si>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</si>
  <si>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</si>
  <si>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</si>
  <si>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</si>
  <si>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</si>
  <si>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</si>
  <si>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</si>
  <si>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</si>
  <si>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</si>
  <si>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</si>
  <si>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</si>
  <si>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</si>
  <si>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</si>
  <si>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</si>
  <si>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</si>
  <si>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</si>
  <si>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</si>
  <si>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</si>
  <si>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</si>
  <si>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</si>
  <si>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</si>
  <si>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</si>
  <si>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</si>
  <si>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</si>
  <si>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</si>
  <si>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</si>
  <si>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</si>
  <si>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</si>
  <si>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</si>
  <si>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</si>
  <si>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</si>
  <si>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</si>
  <si>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</si>
  <si>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</si>
  <si>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</si>
  <si>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</si>
  <si>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</si>
  <si>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</si>
  <si>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</si>
  <si>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</si>
  <si>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</si>
  <si>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</si>
  <si>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</si>
  <si>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</si>
  <si>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</si>
  <si>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</si>
  <si>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</si>
  <si>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</si>
  <si>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</si>
  <si>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</si>
  <si>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</si>
  <si>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</si>
  <si>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</si>
  <si>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</si>
  <si>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</si>
  <si>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</si>
  <si>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</si>
  <si>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</si>
  <si>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</si>
  <si>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</si>
  <si>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</si>
  <si>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</si>
  <si>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</si>
  <si>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</si>
  <si>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</si>
  <si>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</si>
  <si>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</si>
  <si>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</si>
  <si>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</si>
  <si>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</si>
  <si>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</si>
  <si>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</si>
  <si>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</si>
  <si>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</si>
  <si>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</si>
  <si>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</si>
  <si>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</si>
  <si>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</si>
  <si>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</si>
  <si>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</si>
  <si>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</si>
  <si>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</si>
  <si>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</si>
  <si>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</si>
  <si>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</si>
  <si>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</si>
  <si>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</si>
  <si>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</si>
  <si>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</si>
  <si>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</si>
  <si>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</si>
  <si>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</si>
  <si>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</si>
  <si>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</si>
  <si>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</si>
  <si>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</si>
  <si>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</si>
  <si>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</si>
  <si>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</si>
  <si>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</si>
  <si>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</si>
  <si>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</si>
  <si>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</si>
  <si>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</si>
  <si>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</si>
  <si>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</si>
  <si>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</si>
  <si>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</si>
  <si>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</si>
  <si>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</si>
  <si>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</si>
  <si>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</si>
  <si>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</si>
  <si>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</si>
  <si>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</si>
  <si>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</si>
  <si>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</si>
  <si>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</si>
  <si>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</si>
  <si>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</si>
  <si>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</si>
  <si>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</si>
  <si>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</si>
  <si>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</si>
  <si>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</si>
  <si>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</si>
  <si>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</si>
  <si>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</si>
  <si>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</si>
  <si>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</si>
  <si>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</si>
  <si>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</si>
  <si>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</si>
  <si>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</si>
  <si>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</si>
  <si>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</si>
  <si>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</si>
  <si>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</si>
  <si>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</si>
  <si>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</si>
  <si>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</si>
  <si>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</si>
  <si>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</si>
  <si>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</si>
  <si>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</si>
  <si>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</si>
  <si>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</si>
  <si>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</si>
  <si>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</si>
  <si>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</si>
  <si>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</si>
  <si>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</si>
  <si>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</si>
  <si>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</si>
  <si>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</si>
  <si>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</si>
  <si>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</si>
  <si>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</si>
  <si>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</si>
  <si>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</si>
  <si>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</si>
  <si>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</si>
  <si>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</si>
  <si>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</si>
  <si>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</si>
  <si>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</si>
  <si>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</si>
  <si>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</si>
  <si>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</si>
  <si>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</si>
  <si>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</si>
  <si>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</si>
  <si>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</si>
  <si>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</si>
  <si>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</si>
  <si>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</si>
  <si>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</si>
  <si>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</si>
  <si>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</si>
  <si>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</si>
  <si>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</si>
  <si>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</si>
  <si>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</si>
  <si>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</si>
  <si>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</si>
  <si>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</si>
  <si>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</si>
  <si>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</si>
  <si>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</si>
  <si>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</si>
  <si>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</si>
  <si>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</si>
  <si>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</si>
  <si>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</si>
  <si>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</si>
  <si>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</si>
  <si>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</si>
  <si>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</si>
  <si>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</si>
  <si>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</si>
  <si>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</si>
  <si>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</si>
  <si>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</si>
  <si>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</si>
  <si>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</si>
  <si>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</si>
  <si>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</si>
  <si>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</si>
  <si>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</si>
  <si>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</si>
  <si>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</si>
  <si>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</si>
  <si>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</si>
  <si>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</si>
  <si>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</si>
  <si>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</si>
  <si>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</si>
  <si>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</si>
  <si>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</si>
  <si>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</si>
  <si>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</si>
  <si>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</si>
  <si>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</si>
  <si>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</si>
  <si>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</si>
  <si>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</si>
  <si>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</si>
  <si>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</si>
  <si>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</si>
  <si>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</si>
  <si>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</si>
  <si>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</si>
  <si>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</si>
  <si>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</si>
  <si>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</si>
  <si>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</si>
  <si>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</si>
  <si>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</si>
  <si>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</si>
  <si>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</si>
  <si>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</si>
  <si>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</si>
  <si>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</si>
  <si>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</si>
  <si>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</si>
  <si>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</si>
  <si>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</si>
  <si>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</si>
  <si>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</si>
  <si>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</si>
  <si>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</si>
  <si>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</si>
  <si>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</si>
  <si>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</si>
  <si>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</si>
  <si>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</si>
  <si>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</si>
  <si>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</si>
  <si>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</si>
  <si>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</si>
  <si>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</si>
  <si>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</si>
  <si>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</si>
  <si>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</si>
  <si>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</si>
  <si>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</si>
  <si>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</si>
  <si>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</si>
  <si>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</si>
  <si>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</si>
  <si>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</si>
  <si>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</si>
  <si>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</si>
  <si>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</si>
  <si>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</si>
  <si>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</si>
  <si>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</si>
  <si>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</si>
  <si>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</si>
  <si>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</si>
  <si>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</si>
  <si>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</si>
  <si>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</si>
  <si>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</si>
  <si>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</si>
  <si>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</si>
  <si>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</si>
  <si>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</si>
  <si>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</si>
  <si>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</si>
  <si>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</si>
  <si>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</si>
  <si>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</si>
  <si>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</si>
  <si>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</si>
  <si>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</si>
  <si>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</si>
  <si>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</si>
  <si>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</si>
  <si>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</si>
  <si>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</si>
  <si>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</si>
  <si>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</si>
  <si>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</si>
  <si>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</si>
  <si>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</si>
  <si>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</si>
  <si>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</si>
  <si>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</si>
  <si>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</si>
  <si>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</si>
  <si>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</si>
  <si>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</si>
  <si>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</si>
  <si>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</si>
  <si>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</si>
  <si>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</si>
  <si>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</si>
  <si>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</si>
  <si>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</si>
  <si>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</si>
  <si>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</si>
  <si>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</si>
  <si>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</si>
  <si>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</si>
  <si>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</si>
  <si>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</si>
  <si>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</si>
  <si>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</si>
  <si>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</si>
  <si>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</si>
  <si>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</si>
  <si>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</si>
  <si>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</si>
  <si>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</si>
  <si>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</si>
  <si>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</si>
  <si>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</si>
  <si>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</si>
  <si>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</si>
  <si>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</si>
  <si>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</si>
  <si>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</si>
  <si>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</si>
  <si>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</si>
  <si>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</si>
  <si>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</si>
  <si>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</si>
  <si>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</si>
  <si>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</si>
  <si>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</si>
  <si>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</si>
  <si>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</si>
  <si>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</si>
  <si>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</si>
  <si>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</si>
  <si>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</si>
  <si>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</si>
  <si>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</si>
  <si>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</si>
  <si>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</si>
  <si>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</si>
  <si>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</si>
  <si>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</si>
  <si>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</si>
  <si>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</si>
  <si>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</si>
  <si>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</si>
  <si>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</si>
  <si>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</si>
  <si>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</si>
  <si>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</si>
  <si>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</si>
  <si>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</si>
  <si>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</si>
  <si>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</si>
  <si>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</si>
  <si>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</si>
  <si>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</si>
  <si>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</si>
  <si>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</si>
  <si>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</si>
  <si>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</si>
  <si>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</si>
  <si>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</si>
  <si>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</si>
  <si>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</si>
  <si>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</si>
  <si>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</si>
  <si>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</si>
  <si>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</si>
  <si>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</si>
  <si>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</si>
  <si>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</si>
  <si>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</si>
  <si>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</si>
  <si>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</si>
  <si>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</si>
  <si>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</si>
  <si>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</si>
  <si>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</si>
  <si>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</si>
  <si>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</si>
  <si>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</si>
  <si>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</si>
  <si>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</si>
  <si>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</si>
  <si>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</si>
  <si>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</si>
  <si>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</si>
  <si>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</si>
  <si>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</si>
  <si>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</si>
  <si>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</si>
  <si>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</si>
  <si>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</si>
  <si>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</si>
  <si>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</si>
  <si>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</si>
  <si>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</si>
  <si>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</si>
  <si>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</si>
  <si>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</si>
  <si>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</si>
  <si>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</si>
  <si>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</si>
  <si>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</si>
  <si>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</si>
  <si>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</si>
  <si>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</si>
  <si>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</si>
  <si>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</si>
  <si>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</si>
  <si>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</si>
  <si>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</si>
  <si>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</si>
  <si>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</si>
  <si>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</si>
  <si>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</si>
  <si>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</si>
  <si>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</si>
  <si>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</si>
  <si>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</si>
  <si>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</si>
  <si>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</si>
  <si>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</si>
  <si>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</si>
  <si>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</si>
  <si>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</si>
  <si>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</si>
  <si>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</si>
  <si>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</si>
  <si>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</si>
  <si>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</si>
  <si>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</si>
  <si>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</si>
  <si>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</si>
  <si>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</si>
  <si>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</si>
  <si>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</si>
  <si>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</si>
  <si>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</si>
  <si>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</si>
  <si>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</si>
  <si>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</si>
  <si>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</si>
  <si>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</si>
  <si>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</si>
  <si>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</si>
  <si>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</si>
  <si>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</si>
  <si>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</si>
  <si>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</si>
  <si>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</si>
  <si>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</si>
  <si>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</si>
  <si>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</si>
  <si>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</si>
  <si>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</si>
  <si>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</si>
  <si>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</si>
  <si>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</si>
  <si>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</si>
  <si>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</si>
  <si>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</si>
  <si>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</si>
  <si>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</si>
  <si>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</si>
  <si>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</si>
  <si>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</si>
  <si>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</si>
  <si>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</si>
  <si>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</si>
  <si>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</si>
  <si>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</si>
  <si>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</si>
  <si>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</si>
  <si>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</si>
  <si>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</si>
  <si>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</si>
  <si>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</si>
  <si>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</si>
  <si>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</si>
  <si>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</si>
  <si>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</si>
  <si>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</si>
  <si>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</si>
  <si>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</si>
  <si>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</si>
  <si>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</si>
  <si>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</si>
  <si>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</si>
  <si>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</si>
  <si>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</si>
  <si>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</si>
  <si>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</si>
  <si>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</si>
  <si>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</si>
  <si>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</si>
  <si>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</si>
  <si>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</si>
  <si>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</si>
  <si>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</si>
  <si>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</si>
  <si>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</si>
  <si>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</si>
  <si>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</si>
  <si>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</si>
  <si>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</si>
  <si>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</si>
  <si>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</si>
  <si>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</si>
  <si>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</si>
  <si>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</si>
  <si>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</si>
  <si>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</si>
  <si>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</si>
  <si>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</si>
  <si>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</si>
  <si>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</si>
  <si>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</si>
  <si>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</si>
  <si>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</si>
  <si>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</si>
  <si>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</si>
  <si>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</si>
  <si>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</si>
  <si>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</si>
  <si>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</si>
  <si>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</si>
  <si>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</si>
  <si>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</si>
  <si>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</si>
  <si>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</si>
  <si>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</si>
  <si>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</si>
  <si>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</si>
  <si>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</si>
  <si>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</si>
  <si>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</si>
  <si>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</si>
  <si>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</si>
  <si>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</si>
  <si>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</si>
  <si>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</si>
  <si>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</si>
  <si>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</si>
  <si>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</si>
  <si>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</si>
  <si>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</si>
  <si>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</si>
  <si>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</si>
  <si>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</si>
  <si>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</si>
  <si>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</si>
  <si>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</si>
  <si>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</si>
  <si>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</si>
  <si>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</si>
  <si>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</si>
  <si>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</si>
  <si>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</si>
  <si>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</si>
  <si>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</si>
  <si>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</si>
  <si>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</si>
  <si>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</si>
  <si>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</si>
  <si>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</si>
  <si>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</si>
  <si>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</si>
  <si>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</si>
  <si>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</si>
  <si>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</si>
  <si>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</si>
  <si>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</si>
  <si>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</si>
  <si>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</si>
  <si>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</si>
  <si>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</si>
  <si>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</si>
  <si>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</si>
  <si>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</si>
  <si>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</si>
  <si>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</si>
  <si>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</si>
  <si>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</si>
  <si>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</si>
  <si>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</si>
  <si>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</si>
  <si>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</si>
  <si>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</si>
  <si>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</si>
  <si>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</si>
  <si>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</si>
  <si>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</si>
  <si>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</si>
  <si>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</si>
  <si>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</si>
  <si>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</si>
  <si>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</si>
  <si>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</si>
  <si>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</si>
  <si>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</si>
  <si>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</si>
  <si>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</si>
  <si>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</si>
  <si>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</si>
  <si>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</si>
  <si>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</si>
  <si>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</si>
  <si>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</si>
  <si>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</si>
  <si>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</si>
  <si>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</si>
  <si>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</si>
  <si>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</si>
  <si>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</si>
  <si>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</si>
  <si>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</si>
  <si>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</si>
  <si>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</si>
  <si>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</si>
  <si>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</si>
  <si>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</si>
  <si>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</si>
  <si>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</si>
  <si>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</si>
  <si>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</si>
  <si>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</si>
  <si>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</si>
  <si>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</si>
  <si>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</si>
  <si>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</si>
  <si>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</si>
  <si>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</si>
  <si>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</si>
  <si>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</si>
  <si>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</si>
  <si>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</si>
  <si>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</si>
  <si>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</si>
  <si>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</si>
  <si>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</si>
  <si>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</si>
  <si>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</si>
  <si>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</si>
  <si>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</si>
  <si>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</si>
  <si>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</si>
  <si>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</si>
  <si>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</si>
  <si>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</si>
  <si>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</si>
  <si>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</si>
  <si>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</si>
  <si>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</si>
  <si>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</si>
  <si>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</si>
  <si>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</si>
  <si>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</si>
  <si>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</si>
  <si>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</si>
  <si>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</si>
  <si>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</si>
  <si>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</si>
  <si>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</si>
  <si>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</si>
  <si>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</si>
  <si>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</si>
  <si>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</si>
  <si>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</si>
  <si>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</si>
  <si>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</si>
  <si>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</si>
  <si>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</si>
  <si>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</si>
  <si>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</si>
  <si>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</si>
  <si>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</si>
  <si>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</si>
  <si>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</si>
  <si>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</si>
  <si>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</si>
  <si>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</si>
  <si>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</si>
  <si>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</si>
  <si>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</si>
  <si>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</si>
  <si>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</si>
  <si>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</si>
  <si>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</si>
  <si>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</si>
  <si>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</si>
  <si>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</si>
  <si>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</si>
  <si>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</si>
  <si>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</si>
  <si>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</si>
  <si>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</si>
  <si>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</si>
  <si>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</si>
  <si>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</si>
  <si>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</si>
  <si>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</si>
  <si>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</si>
  <si>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</si>
  <si>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</si>
  <si>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</si>
  <si>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</si>
  <si>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</si>
  <si>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</si>
  <si>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</si>
  <si>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</si>
  <si>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</si>
  <si>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</si>
  <si>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</si>
  <si>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</si>
  <si>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</si>
  <si>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</si>
  <si>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</si>
  <si>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</si>
  <si>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</si>
  <si>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</si>
  <si>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</si>
  <si>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</si>
  <si>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</si>
  <si>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</si>
  <si>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</si>
  <si>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</si>
  <si>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</si>
  <si>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</si>
  <si>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</si>
  <si>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</si>
  <si>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</si>
  <si>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</si>
  <si>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</si>
  <si>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</si>
  <si>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</si>
  <si>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</si>
  <si>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</si>
  <si>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</si>
  <si>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</si>
  <si>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</si>
  <si>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</si>
  <si>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</si>
  <si>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</si>
  <si>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</si>
  <si>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</si>
  <si>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</si>
  <si>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</si>
  <si>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</si>
  <si>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</si>
  <si>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</si>
  <si>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</si>
  <si>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</si>
  <si>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</si>
  <si>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</si>
  <si>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</si>
  <si>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</si>
  <si>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</si>
  <si>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</si>
  <si>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</si>
  <si>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</si>
  <si>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</si>
  <si>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</si>
  <si>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</si>
  <si>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</si>
  <si>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</si>
  <si>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</si>
  <si>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</si>
  <si>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</si>
  <si>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</si>
  <si>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</si>
  <si>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</si>
  <si>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</si>
  <si>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</si>
  <si>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</si>
  <si>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</si>
  <si>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</si>
  <si>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</si>
  <si>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</si>
  <si>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</si>
  <si>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</si>
  <si>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</si>
  <si>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</si>
  <si>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</si>
  <si>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</si>
  <si>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</si>
  <si>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</si>
  <si>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</si>
  <si>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</si>
  <si>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</si>
  <si>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</si>
  <si>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</si>
  <si>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</si>
  <si>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</si>
  <si>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</si>
  <si>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</si>
  <si>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</si>
  <si>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</si>
  <si>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</si>
  <si>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</si>
  <si>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</si>
  <si>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</si>
  <si>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</si>
  <si>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</si>
  <si>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</si>
  <si>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</si>
  <si>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</si>
  <si>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</si>
  <si>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</si>
  <si>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</si>
  <si>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</si>
  <si>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</si>
  <si>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</si>
  <si>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</si>
  <si>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</si>
  <si>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</si>
  <si>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</si>
  <si>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</si>
  <si>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</si>
  <si>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</si>
  <si>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</si>
  <si>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</si>
  <si>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</si>
  <si>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</si>
  <si>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</si>
  <si>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</si>
  <si>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</si>
  <si>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</si>
  <si>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</si>
  <si>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</si>
  <si>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</si>
  <si>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</si>
  <si>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</si>
  <si>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</si>
  <si>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</si>
  <si>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</si>
  <si>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</si>
  <si>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</si>
  <si>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</si>
  <si>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</si>
  <si>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</si>
  <si>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</si>
  <si>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</si>
  <si>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</si>
  <si>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</si>
  <si>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</si>
  <si>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</si>
  <si>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</si>
  <si>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</si>
  <si>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</si>
  <si>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</si>
  <si>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</si>
  <si>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</si>
  <si>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</si>
  <si>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</si>
  <si>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</si>
  <si>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</si>
  <si>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</si>
  <si>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</si>
  <si>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</si>
  <si>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</si>
  <si>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</si>
  <si>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</si>
  <si>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</si>
  <si>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</si>
  <si>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</si>
  <si>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</si>
  <si>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</si>
  <si>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</si>
  <si>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</si>
  <si>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</si>
  <si>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</si>
  <si>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</si>
  <si>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</si>
  <si>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</si>
  <si>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</si>
  <si>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</si>
  <si>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</si>
  <si>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</si>
  <si>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</si>
  <si>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</si>
  <si>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</si>
  <si>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</si>
  <si>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</si>
  <si>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</si>
  <si>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</si>
  <si>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</si>
  <si>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</si>
  <si>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</si>
  <si>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</si>
  <si>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</si>
  <si>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</si>
  <si>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</si>
  <si>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</si>
  <si>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</si>
  <si>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</si>
  <si>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</si>
  <si>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</si>
  <si>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</si>
  <si>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</si>
  <si>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</si>
  <si>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</si>
  <si>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</si>
  <si>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</si>
  <si>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</si>
  <si>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</si>
  <si>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</si>
  <si>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</si>
  <si>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</si>
  <si>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</si>
  <si>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</si>
  <si>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</si>
  <si>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</si>
  <si>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</si>
  <si>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</si>
  <si>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</si>
  <si>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</si>
  <si>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</si>
  <si>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</si>
  <si>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</si>
  <si>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</si>
  <si>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</si>
  <si>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</si>
  <si>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</si>
  <si>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</si>
  <si>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</si>
  <si>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</si>
  <si>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</si>
  <si>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</si>
  <si>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</si>
  <si>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</si>
  <si>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</si>
  <si>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</si>
  <si>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</si>
  <si>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</si>
  <si>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</si>
  <si>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</si>
  <si>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</si>
  <si>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</si>
  <si>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</si>
  <si>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</si>
  <si>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</si>
  <si>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</si>
  <si>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</si>
  <si>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</si>
  <si>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</si>
  <si>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</si>
  <si>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</si>
  <si>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</si>
  <si>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</si>
  <si>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</si>
  <si>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</si>
  <si>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</si>
  <si>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</si>
  <si>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</si>
  <si>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</si>
  <si>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</si>
  <si>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</si>
  <si>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</si>
  <si>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</si>
  <si>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</si>
  <si>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</si>
  <si>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</si>
  <si>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</si>
  <si>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</si>
  <si>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</si>
  <si>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</si>
  <si>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</si>
  <si>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</si>
  <si>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</si>
  <si>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</si>
  <si>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</si>
  <si>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</si>
  <si>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</si>
  <si>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</si>
  <si>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</si>
  <si>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</si>
  <si>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</si>
  <si>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</si>
  <si>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</si>
  <si>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</si>
  <si>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</si>
  <si>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</si>
  <si>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</si>
  <si>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</si>
  <si>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</si>
  <si>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</si>
  <si>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</si>
  <si>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</si>
  <si>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</si>
  <si>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</si>
  <si>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</si>
  <si>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</si>
  <si>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</si>
  <si>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</si>
  <si>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</si>
  <si>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</si>
  <si>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</si>
  <si>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</si>
  <si>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</si>
  <si>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</si>
  <si>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</si>
  <si>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</si>
  <si>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</si>
  <si>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</si>
  <si>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</si>
  <si>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</si>
  <si>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</si>
  <si>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</si>
  <si>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</si>
  <si>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</si>
  <si>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</si>
  <si>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</si>
  <si>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</si>
  <si>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</si>
  <si>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</si>
  <si>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</si>
  <si>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</si>
  <si>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</si>
  <si>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</si>
  <si>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</si>
  <si>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</si>
  <si>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</si>
  <si>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</si>
  <si>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</si>
  <si>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</si>
  <si>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</si>
  <si>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</si>
  <si>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</si>
  <si>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</si>
  <si>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</si>
  <si>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</si>
  <si>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</si>
  <si>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</si>
  <si>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</si>
  <si>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</si>
  <si>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</si>
  <si>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</si>
  <si>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</si>
  <si>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</si>
  <si>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</si>
  <si>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</si>
  <si>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</si>
  <si>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</si>
  <si>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</si>
  <si>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</si>
  <si>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</si>
  <si>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</si>
  <si>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</si>
  <si>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</si>
  <si>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</si>
  <si>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</si>
  <si>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</si>
  <si>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</si>
  <si>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</si>
  <si>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</si>
  <si>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</si>
  <si>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</si>
  <si>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</si>
  <si>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</si>
  <si>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</si>
  <si>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</si>
  <si>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</si>
  <si>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</si>
  <si>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</si>
  <si>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</si>
  <si>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</si>
  <si>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</si>
  <si>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</si>
  <si>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</si>
  <si>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</si>
  <si>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</si>
  <si>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</si>
  <si>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</si>
  <si>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</si>
  <si>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</si>
  <si>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</si>
  <si>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</si>
  <si>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</si>
  <si>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</si>
  <si>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</si>
  <si>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</si>
  <si>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</si>
  <si>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</si>
  <si>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</si>
  <si>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</si>
  <si>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</si>
  <si>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</si>
  <si>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</si>
  <si>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</si>
  <si>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</si>
  <si>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</si>
  <si>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</si>
  <si>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</si>
  <si>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</si>
  <si>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</si>
  <si>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</si>
  <si>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</si>
  <si>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</si>
  <si>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</si>
  <si>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</si>
  <si>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</si>
  <si>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</si>
  <si>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</si>
  <si>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</si>
  <si>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</si>
  <si>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</si>
  <si>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</si>
  <si>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</si>
  <si>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</si>
  <si>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</si>
  <si>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</si>
  <si>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</si>
  <si>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</si>
  <si>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</si>
  <si>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</si>
  <si>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</si>
  <si>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</si>
  <si>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</si>
  <si>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</si>
  <si>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</si>
  <si>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</si>
  <si>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</si>
  <si>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</si>
  <si>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</si>
  <si>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</si>
  <si>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</si>
  <si>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</si>
  <si>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</si>
  <si>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</si>
  <si>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</si>
  <si>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</si>
  <si>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</si>
  <si>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</si>
  <si>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</si>
  <si>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</si>
  <si>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</si>
  <si>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</si>
  <si>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</si>
  <si>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</si>
  <si>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</si>
  <si>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</si>
  <si>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</si>
  <si>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</si>
  <si>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</si>
  <si>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</si>
  <si>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</si>
  <si>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</si>
  <si>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</si>
  <si>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</si>
  <si>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</si>
  <si>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</si>
  <si>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</si>
  <si>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</si>
  <si>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</si>
  <si>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</si>
  <si>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</si>
  <si>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</si>
  <si>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</si>
  <si>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</si>
  <si>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</si>
  <si>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</si>
  <si>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</si>
  <si>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</si>
  <si>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</si>
  <si>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</si>
  <si>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</si>
  <si>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</si>
  <si>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</si>
  <si>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</si>
  <si>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</si>
  <si>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</si>
  <si>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</si>
  <si>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</si>
  <si>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</si>
  <si>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</si>
  <si>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</si>
  <si>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</si>
  <si>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</si>
  <si>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</si>
  <si>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</si>
  <si>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</si>
  <si>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</si>
  <si>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</si>
  <si>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</si>
  <si>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</si>
  <si>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</si>
  <si>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</si>
  <si>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</si>
  <si>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</si>
  <si>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</si>
  <si>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</si>
  <si>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</si>
  <si>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</si>
  <si>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</si>
  <si>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</si>
  <si>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藤井　悠介</t>
    <rPh sb="0" eb="2">
      <t>フジイ</t>
    </rPh>
    <rPh sb="3" eb="5">
      <t>ユウスケ</t>
    </rPh>
    <phoneticPr fontId="1"/>
  </si>
  <si>
    <t>ヘルパーステーション　グッドライフ　管理者</t>
    <rPh sb="18" eb="21">
      <t>カンリシャ</t>
    </rPh>
    <phoneticPr fontId="1"/>
  </si>
  <si>
    <t>0172907495</t>
    <phoneticPr fontId="1"/>
  </si>
  <si>
    <t>２　法人</t>
  </si>
  <si>
    <t>合同会社　グッドライフ</t>
    <rPh sb="0" eb="4">
      <t>ゴウドウガイシャ</t>
    </rPh>
    <phoneticPr fontId="1"/>
  </si>
  <si>
    <t>ごうどうがいしゃ　ぐっどらいふ</t>
    <phoneticPr fontId="1"/>
  </si>
  <si>
    <t>3450003001798</t>
    <phoneticPr fontId="1"/>
  </si>
  <si>
    <t>北海道旭川市春光町12-2</t>
    <rPh sb="0" eb="3">
      <t>ホッカイドウ</t>
    </rPh>
    <rPh sb="3" eb="9">
      <t>アサヒカワシシュンコウチョウ</t>
    </rPh>
    <phoneticPr fontId="1"/>
  </si>
  <si>
    <t>0166</t>
    <phoneticPr fontId="1"/>
  </si>
  <si>
    <t>54</t>
    <phoneticPr fontId="1"/>
  </si>
  <si>
    <t>8388</t>
    <phoneticPr fontId="1"/>
  </si>
  <si>
    <t>8399</t>
    <phoneticPr fontId="1"/>
  </si>
  <si>
    <t>gttoraihuo5o1</t>
    <phoneticPr fontId="1"/>
  </si>
  <si>
    <t>gmail.com</t>
    <phoneticPr fontId="1"/>
  </si>
  <si>
    <t>川越　裕二</t>
    <rPh sb="0" eb="2">
      <t>カワゴエ</t>
    </rPh>
    <rPh sb="3" eb="5">
      <t>ユウジ</t>
    </rPh>
    <phoneticPr fontId="1"/>
  </si>
  <si>
    <t>代表社員</t>
    <rPh sb="0" eb="4">
      <t>ダイヒョウシャイン</t>
    </rPh>
    <phoneticPr fontId="1"/>
  </si>
  <si>
    <t>じゅうたくがたゆうりょうろうじんほーむ　ぐっどらいふしゅんこう</t>
    <phoneticPr fontId="1"/>
  </si>
  <si>
    <t>住宅型有料老人ホーム　グッドライフ春光</t>
    <rPh sb="0" eb="7">
      <t>ジュウタクガタユウリョウロウジン</t>
    </rPh>
    <rPh sb="17" eb="19">
      <t>シュンコウ</t>
    </rPh>
    <phoneticPr fontId="1"/>
  </si>
  <si>
    <t>北海道旭川市春光町12-2</t>
    <rPh sb="0" eb="9">
      <t>ホッカイドウアサヒカワシシュンコウチョウ</t>
    </rPh>
    <phoneticPr fontId="1"/>
  </si>
  <si>
    <t>旭川</t>
    <rPh sb="0" eb="2">
      <t>アサヒカワ</t>
    </rPh>
    <phoneticPr fontId="1"/>
  </si>
  <si>
    <t>管理者</t>
    <rPh sb="0" eb="3">
      <t>カンリシャ</t>
    </rPh>
    <phoneticPr fontId="1"/>
  </si>
  <si>
    <t>９　その他法人</t>
  </si>
  <si>
    <t>①バス利用の場合　　　　　　　　　　　　・旭川電気軌道で乗車15分、護国神社前停留所で下車、徒歩5分　　　　　　　　　　　②自動車利用の場合　　　　　　　　　　・乗車10分　　　　　　　　　</t>
    <rPh sb="3" eb="5">
      <t>リヨウ</t>
    </rPh>
    <rPh sb="6" eb="8">
      <t>バアイ</t>
    </rPh>
    <rPh sb="21" eb="23">
      <t>アサヒカワ</t>
    </rPh>
    <rPh sb="23" eb="25">
      <t>デンキ</t>
    </rPh>
    <rPh sb="25" eb="27">
      <t>キドウ</t>
    </rPh>
    <rPh sb="28" eb="30">
      <t>ジョウシャ</t>
    </rPh>
    <rPh sb="32" eb="33">
      <t>フン</t>
    </rPh>
    <rPh sb="34" eb="38">
      <t>ゴコクジンジャ</t>
    </rPh>
    <rPh sb="38" eb="39">
      <t>マエ</t>
    </rPh>
    <rPh sb="39" eb="42">
      <t>テイリュウジョ</t>
    </rPh>
    <rPh sb="43" eb="45">
      <t>ゲシャ</t>
    </rPh>
    <rPh sb="46" eb="48">
      <t>トホ</t>
    </rPh>
    <rPh sb="49" eb="50">
      <t>フン</t>
    </rPh>
    <rPh sb="62" eb="65">
      <t>ジドウシャ</t>
    </rPh>
    <rPh sb="65" eb="67">
      <t>リヨウ</t>
    </rPh>
    <rPh sb="68" eb="70">
      <t>バアイ</t>
    </rPh>
    <rPh sb="81" eb="83">
      <t>ジョウシャ</t>
    </rPh>
    <rPh sb="85" eb="86">
      <t>フン</t>
    </rPh>
    <phoneticPr fontId="1"/>
  </si>
  <si>
    <t>３　住宅型</t>
  </si>
  <si>
    <t>0172907495</t>
    <phoneticPr fontId="1"/>
  </si>
  <si>
    <t>北海道/旭川市</t>
    <rPh sb="0" eb="3">
      <t>ホッカイドウ</t>
    </rPh>
    <rPh sb="4" eb="6">
      <t>アサヒカワ</t>
    </rPh>
    <rPh sb="6" eb="7">
      <t>シ</t>
    </rPh>
    <phoneticPr fontId="1"/>
  </si>
  <si>
    <t>１　あり</t>
  </si>
  <si>
    <t>２　準耐火建築物</t>
  </si>
  <si>
    <t>木造</t>
    <rPh sb="0" eb="2">
      <t>モクゾウ</t>
    </rPh>
    <phoneticPr fontId="1"/>
  </si>
  <si>
    <t>２　事業者が賃借する建物</t>
  </si>
  <si>
    <t>２　事業者が賃借する土地</t>
  </si>
  <si>
    <t>１　全室個室（縁故者個室含む）</t>
  </si>
  <si>
    <t>１　あり（車椅子対応）</t>
  </si>
  <si>
    <t>２　なし</t>
  </si>
  <si>
    <t>３　なし</t>
  </si>
  <si>
    <t>介護員及び看護師によるきめ細かい介護サービスを目指して入居者様が安心して健康な生活を送れるように支援する。</t>
    <rPh sb="0" eb="3">
      <t>カイゴイン</t>
    </rPh>
    <rPh sb="3" eb="4">
      <t>オヨ</t>
    </rPh>
    <rPh sb="5" eb="8">
      <t>カンゴシ</t>
    </rPh>
    <rPh sb="13" eb="14">
      <t>コマ</t>
    </rPh>
    <rPh sb="16" eb="18">
      <t>カイゴ</t>
    </rPh>
    <rPh sb="23" eb="25">
      <t>メザ</t>
    </rPh>
    <rPh sb="27" eb="31">
      <t>ニュウキョシャサマ</t>
    </rPh>
    <rPh sb="32" eb="34">
      <t>アンシン</t>
    </rPh>
    <rPh sb="36" eb="38">
      <t>ケンコウ</t>
    </rPh>
    <rPh sb="39" eb="41">
      <t>セイカツ</t>
    </rPh>
    <rPh sb="42" eb="43">
      <t>オク</t>
    </rPh>
    <rPh sb="48" eb="50">
      <t>シエン</t>
    </rPh>
    <phoneticPr fontId="1"/>
  </si>
  <si>
    <t>介護力がある介護員と看護師の連携により、安心して生活できる。</t>
    <rPh sb="0" eb="3">
      <t>カイゴリョク</t>
    </rPh>
    <rPh sb="6" eb="8">
      <t>カイゴ</t>
    </rPh>
    <rPh sb="8" eb="9">
      <t>イン</t>
    </rPh>
    <rPh sb="10" eb="13">
      <t>カンゴシ</t>
    </rPh>
    <rPh sb="14" eb="16">
      <t>レンケイ</t>
    </rPh>
    <rPh sb="20" eb="22">
      <t>アンシン</t>
    </rPh>
    <rPh sb="24" eb="26">
      <t>セイカツ</t>
    </rPh>
    <phoneticPr fontId="1"/>
  </si>
  <si>
    <t>１　自ら実施</t>
  </si>
  <si>
    <t>○</t>
  </si>
  <si>
    <t>並木通りクリニック</t>
    <rPh sb="0" eb="3">
      <t>ナミキトオ</t>
    </rPh>
    <phoneticPr fontId="1"/>
  </si>
  <si>
    <t xml:space="preserve">北海道旭川市春光3条7丁目7-1 </t>
    <phoneticPr fontId="1"/>
  </si>
  <si>
    <t>内科・産婦人科</t>
    <rPh sb="0" eb="2">
      <t>ナイカ</t>
    </rPh>
    <rPh sb="3" eb="7">
      <t>サンフジンカ</t>
    </rPh>
    <phoneticPr fontId="1"/>
  </si>
  <si>
    <t>往診・健康相談</t>
    <rPh sb="0" eb="2">
      <t>オウシン</t>
    </rPh>
    <rPh sb="3" eb="5">
      <t>ケンコウ</t>
    </rPh>
    <rPh sb="5" eb="7">
      <t>ソウダン</t>
    </rPh>
    <phoneticPr fontId="1"/>
  </si>
  <si>
    <t>内科</t>
    <rPh sb="0" eb="2">
      <t>ナイカ</t>
    </rPh>
    <phoneticPr fontId="1"/>
  </si>
  <si>
    <t>フクダクリニック</t>
    <phoneticPr fontId="1"/>
  </si>
  <si>
    <t>北海道旭川市末広5条7丁目1-1</t>
    <rPh sb="0" eb="3">
      <t>ホッカイドウ</t>
    </rPh>
    <rPh sb="3" eb="5">
      <t>アサヒカワ</t>
    </rPh>
    <rPh sb="5" eb="6">
      <t>シ</t>
    </rPh>
    <rPh sb="6" eb="8">
      <t>スエヒロ</t>
    </rPh>
    <rPh sb="9" eb="10">
      <t>ジョウ</t>
    </rPh>
    <rPh sb="11" eb="12">
      <t>チョウ</t>
    </rPh>
    <rPh sb="12" eb="13">
      <t>メ</t>
    </rPh>
    <phoneticPr fontId="1"/>
  </si>
  <si>
    <t>消化器内科・麻酔科</t>
    <rPh sb="0" eb="5">
      <t>ショウカキナイカ</t>
    </rPh>
    <rPh sb="6" eb="9">
      <t>マスイカ</t>
    </rPh>
    <phoneticPr fontId="1"/>
  </si>
  <si>
    <t>消化器内科</t>
    <rPh sb="0" eb="5">
      <t>ショウカキナイカ</t>
    </rPh>
    <phoneticPr fontId="1"/>
  </si>
  <si>
    <t>マキタ歯科</t>
    <rPh sb="3" eb="5">
      <t>シカ</t>
    </rPh>
    <phoneticPr fontId="1"/>
  </si>
  <si>
    <t>北海道旭川市４条11丁目2230</t>
    <rPh sb="0" eb="3">
      <t>ホッカイドウ</t>
    </rPh>
    <rPh sb="3" eb="6">
      <t>アサヒカワシ</t>
    </rPh>
    <rPh sb="7" eb="8">
      <t>ジョウ</t>
    </rPh>
    <rPh sb="10" eb="11">
      <t>チョウ</t>
    </rPh>
    <rPh sb="11" eb="12">
      <t>メ</t>
    </rPh>
    <phoneticPr fontId="1"/>
  </si>
  <si>
    <t>往診・歯科相談</t>
    <rPh sb="0" eb="2">
      <t>オウシン</t>
    </rPh>
    <rPh sb="3" eb="5">
      <t>シカ</t>
    </rPh>
    <rPh sb="5" eb="7">
      <t>ソウダン</t>
    </rPh>
    <phoneticPr fontId="1"/>
  </si>
  <si>
    <t>死亡による退去</t>
    <rPh sb="0" eb="2">
      <t>シボウ</t>
    </rPh>
    <rPh sb="5" eb="7">
      <t>タイキョ</t>
    </rPh>
    <phoneticPr fontId="1"/>
  </si>
  <si>
    <t>他の入居者様対する迷惑行為</t>
    <rPh sb="0" eb="1">
      <t>ホカ</t>
    </rPh>
    <rPh sb="2" eb="6">
      <t>ニュウキョシャサマ</t>
    </rPh>
    <rPh sb="6" eb="7">
      <t>タイ</t>
    </rPh>
    <rPh sb="9" eb="11">
      <t>メイワク</t>
    </rPh>
    <rPh sb="11" eb="13">
      <t>コウイ</t>
    </rPh>
    <phoneticPr fontId="1"/>
  </si>
  <si>
    <t>介護福祉士</t>
    <rPh sb="0" eb="5">
      <t>カイゴフクシシ</t>
    </rPh>
    <phoneticPr fontId="1"/>
  </si>
  <si>
    <t>２　建物賃貸借方式</t>
  </si>
  <si>
    <t>３　月払い方式</t>
  </si>
  <si>
    <t>２　日割り計算で減額</t>
  </si>
  <si>
    <t>施設が所在する自治体が発表する消費者物価指数及び人件費等を勘案し、改定するものとします。</t>
    <phoneticPr fontId="1"/>
  </si>
  <si>
    <t>入居者が支払うべき費用を改定する場合は、あらかじめ事業者は入居者及び身元引受人等に通知します。改定1ヶ月～2ヶ月前に市役所に必要書類の提供を行う。</t>
    <rPh sb="47" eb="49">
      <t>カイテイ</t>
    </rPh>
    <rPh sb="51" eb="52">
      <t>ゲツ</t>
    </rPh>
    <rPh sb="55" eb="56">
      <t>ゲツ</t>
    </rPh>
    <rPh sb="56" eb="57">
      <t>マエ</t>
    </rPh>
    <rPh sb="58" eb="61">
      <t>シヤクショ</t>
    </rPh>
    <rPh sb="62" eb="66">
      <t>ヒツヨウショルイ</t>
    </rPh>
    <rPh sb="67" eb="69">
      <t>テイキョウ</t>
    </rPh>
    <rPh sb="70" eb="71">
      <t>オコナ</t>
    </rPh>
    <phoneticPr fontId="1"/>
  </si>
  <si>
    <t>２８０００円</t>
    <rPh sb="5" eb="6">
      <t>エン</t>
    </rPh>
    <phoneticPr fontId="1"/>
  </si>
  <si>
    <t>介護保険サービスの自己負担額は含まれない。</t>
    <rPh sb="0" eb="2">
      <t>カイゴ</t>
    </rPh>
    <rPh sb="2" eb="4">
      <t>ホケン</t>
    </rPh>
    <rPh sb="9" eb="13">
      <t>ジコフタン</t>
    </rPh>
    <rPh sb="13" eb="14">
      <t>ガク</t>
    </rPh>
    <rPh sb="15" eb="16">
      <t>フク</t>
    </rPh>
    <phoneticPr fontId="1"/>
  </si>
  <si>
    <t>２００００円（光熱水費を含む）</t>
    <rPh sb="5" eb="6">
      <t>エン</t>
    </rPh>
    <rPh sb="7" eb="11">
      <t>コウネツスイヒ</t>
    </rPh>
    <rPh sb="12" eb="13">
      <t>フク</t>
    </rPh>
    <phoneticPr fontId="1"/>
  </si>
  <si>
    <t>３９０００円「朝食400円・昼食450円・夕食450円」　　　　　　（おやつ付き）</t>
    <rPh sb="5" eb="6">
      <t>エン</t>
    </rPh>
    <rPh sb="7" eb="9">
      <t>チョウショク</t>
    </rPh>
    <rPh sb="12" eb="13">
      <t>エン</t>
    </rPh>
    <rPh sb="14" eb="16">
      <t>チュウショク</t>
    </rPh>
    <rPh sb="19" eb="20">
      <t>エン</t>
    </rPh>
    <rPh sb="21" eb="23">
      <t>ユウショク</t>
    </rPh>
    <rPh sb="26" eb="27">
      <t>エン</t>
    </rPh>
    <rPh sb="38" eb="39">
      <t>ツ</t>
    </rPh>
    <phoneticPr fontId="1"/>
  </si>
  <si>
    <t>0円</t>
    <rPh sb="1" eb="2">
      <t>エン</t>
    </rPh>
    <phoneticPr fontId="1"/>
  </si>
  <si>
    <t>病院付き添い１時間１５００円</t>
    <rPh sb="0" eb="2">
      <t>ビョウイン</t>
    </rPh>
    <rPh sb="2" eb="3">
      <t>ツ</t>
    </rPh>
    <rPh sb="4" eb="5">
      <t>ソ</t>
    </rPh>
    <rPh sb="7" eb="9">
      <t>ジカン</t>
    </rPh>
    <rPh sb="13" eb="14">
      <t>エン</t>
    </rPh>
    <phoneticPr fontId="1"/>
  </si>
  <si>
    <t>グッドライフ春光苦情受付窓口</t>
    <rPh sb="6" eb="8">
      <t>シュンコウ</t>
    </rPh>
    <rPh sb="8" eb="12">
      <t>クジョウウケツケ</t>
    </rPh>
    <rPh sb="12" eb="14">
      <t>マドグチ</t>
    </rPh>
    <phoneticPr fontId="1"/>
  </si>
  <si>
    <t>0166</t>
    <phoneticPr fontId="1"/>
  </si>
  <si>
    <t>54</t>
    <phoneticPr fontId="1"/>
  </si>
  <si>
    <t>8388</t>
    <phoneticPr fontId="1"/>
  </si>
  <si>
    <t>超ビジネス保険</t>
    <rPh sb="0" eb="1">
      <t>チョウ</t>
    </rPh>
    <rPh sb="5" eb="7">
      <t>ホケン</t>
    </rPh>
    <phoneticPr fontId="1"/>
  </si>
  <si>
    <t>１　入居希望者に公開</t>
  </si>
  <si>
    <t>３　サービス付き高齢者向け住宅の登録を行っているため、高齢者の居住の安定確保に関する法律第23条の規定により、届出が不要</t>
  </si>
  <si>
    <t>ヘルパーステーショングッドライフ</t>
    <phoneticPr fontId="1"/>
  </si>
  <si>
    <t>北海道旭川市春光町12-2</t>
    <rPh sb="0" eb="6">
      <t>ホッカイドウアサヒカワシ</t>
    </rPh>
    <rPh sb="6" eb="8">
      <t>シュンコウ</t>
    </rPh>
    <rPh sb="8" eb="9">
      <t>チョウ</t>
    </rPh>
    <phoneticPr fontId="1"/>
  </si>
  <si>
    <t>1時間　　１５００円</t>
    <rPh sb="1" eb="3">
      <t>ジカン</t>
    </rPh>
    <rPh sb="9" eb="10">
      <t>エン</t>
    </rPh>
    <phoneticPr fontId="1"/>
  </si>
  <si>
    <t>身体状況に異変が認められる時は月額・常時食事介助が必要な別途徴収</t>
    <phoneticPr fontId="1"/>
  </si>
  <si>
    <t>旭川市内に限る（1回（1科）1,500円）</t>
    <phoneticPr fontId="1"/>
  </si>
  <si>
    <t>身体状況に異変が認められる時は月額・常時食事介助が必要な別途徴収軽微な介助に限る</t>
    <phoneticPr fontId="1"/>
  </si>
  <si>
    <t>1時間　　１０００円</t>
    <rPh sb="1" eb="3">
      <t>ジカン</t>
    </rPh>
    <rPh sb="9" eb="10">
      <t>エン</t>
    </rPh>
    <phoneticPr fontId="1"/>
  </si>
  <si>
    <t>お小遣い程度の金額の管理（本人及び家族管理）</t>
    <rPh sb="1" eb="3">
      <t>コヅカ</t>
    </rPh>
    <rPh sb="4" eb="6">
      <t>テイド</t>
    </rPh>
    <rPh sb="7" eb="9">
      <t>キンガク</t>
    </rPh>
    <rPh sb="10" eb="12">
      <t>カンリ</t>
    </rPh>
    <rPh sb="13" eb="15">
      <t>ホンニン</t>
    </rPh>
    <rPh sb="15" eb="16">
      <t>オヨ</t>
    </rPh>
    <rPh sb="17" eb="19">
      <t>カゾク</t>
    </rPh>
    <rPh sb="19" eb="21">
      <t>カンリ</t>
    </rPh>
    <phoneticPr fontId="1"/>
  </si>
  <si>
    <t>旭川市内に限る（1回1500円）</t>
    <rPh sb="0" eb="3">
      <t>アサヒカワシ</t>
    </rPh>
    <rPh sb="3" eb="4">
      <t>ナイ</t>
    </rPh>
    <rPh sb="5" eb="6">
      <t>カギ</t>
    </rPh>
    <rPh sb="9" eb="10">
      <t>カイ</t>
    </rPh>
    <rPh sb="14" eb="15">
      <t>エン</t>
    </rPh>
    <phoneticPr fontId="1"/>
  </si>
  <si>
    <t>旭川市内に限る　　　　　　　　　　　（1時間につき、1500円）</t>
    <rPh sb="0" eb="3">
      <t>アサヒカワシ</t>
    </rPh>
    <rPh sb="3" eb="4">
      <t>ナイ</t>
    </rPh>
    <rPh sb="5" eb="6">
      <t>カギ</t>
    </rPh>
    <rPh sb="20" eb="22">
      <t>ジカン</t>
    </rPh>
    <rPh sb="30" eb="31">
      <t>エン</t>
    </rPh>
    <phoneticPr fontId="1"/>
  </si>
  <si>
    <t>旭川市内に限る（1時間、1000円）</t>
    <rPh sb="0" eb="4">
      <t>アサヒカワシナイ</t>
    </rPh>
    <rPh sb="5" eb="6">
      <t>カギ</t>
    </rPh>
    <rPh sb="9" eb="11">
      <t>ジカン</t>
    </rPh>
    <rPh sb="16" eb="17">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</si>
</sst>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22" zoomScaleNormal="100" zoomScaleSheetLayoutView="100" workbookViewId="0">
      <selection activeCell="F5" sqref="F5:P5"/>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2021</v>
      </c>
      <c r="G4" s="90"/>
      <c r="H4" s="46" t="s">
        <v>484</v>
      </c>
      <c r="I4" s="90">
        <v>7</v>
      </c>
      <c r="J4" s="90"/>
      <c r="K4" s="46" t="s">
        <v>2473</v>
      </c>
      <c r="L4" s="90">
        <v>29</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t="s">
        <v>2382</v>
      </c>
      <c r="G7" s="113"/>
      <c r="H7" s="113"/>
      <c r="I7" s="113"/>
      <c r="J7" s="113"/>
      <c r="K7" s="113"/>
      <c r="L7" s="113"/>
      <c r="M7" s="113"/>
      <c r="N7" s="113"/>
      <c r="O7" s="113"/>
      <c r="P7" s="117"/>
      <c r="S7" s="22" t="str">
        <f>IF(F7="","未記入","")</f>
        <v/>
      </c>
    </row>
    <row r="8" spans="1:20" ht="20.100000000000001" customHeight="1" thickBot="1">
      <c r="A8" s="3"/>
      <c r="B8" s="160" t="s">
        <v>488</v>
      </c>
      <c r="C8" s="161"/>
      <c r="D8" s="161"/>
      <c r="E8" s="162"/>
      <c r="F8" s="140" t="s">
        <v>2480</v>
      </c>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2481</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2499</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2482</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70</v>
      </c>
      <c r="H17" s="48" t="s">
        <v>487</v>
      </c>
      <c r="I17" s="42">
        <v>902</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2486</v>
      </c>
      <c r="K20" s="48" t="s">
        <v>487</v>
      </c>
      <c r="L20" s="77" t="s">
        <v>2487</v>
      </c>
      <c r="M20" s="48" t="s">
        <v>487</v>
      </c>
      <c r="N20" s="77" t="s">
        <v>2489</v>
      </c>
      <c r="O20" s="99"/>
      <c r="P20" s="100"/>
      <c r="Q20" s="19"/>
    </row>
    <row r="21" spans="1:20" ht="20.100000000000001" customHeight="1">
      <c r="B21" s="105"/>
      <c r="C21" s="106"/>
      <c r="D21" s="106"/>
      <c r="E21" s="107"/>
      <c r="F21" s="109" t="s">
        <v>423</v>
      </c>
      <c r="G21" s="110"/>
      <c r="H21" s="110"/>
      <c r="I21" s="111"/>
      <c r="J21" s="112" t="s">
        <v>2490</v>
      </c>
      <c r="K21" s="113"/>
      <c r="L21" s="113"/>
      <c r="M21" s="48" t="s">
        <v>483</v>
      </c>
      <c r="N21" s="113" t="s">
        <v>2491</v>
      </c>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2492</v>
      </c>
      <c r="K24" s="176"/>
      <c r="L24" s="176"/>
      <c r="M24" s="176"/>
      <c r="N24" s="176"/>
      <c r="O24" s="112"/>
      <c r="P24" s="147"/>
    </row>
    <row r="25" spans="1:20" ht="20.100000000000001" customHeight="1">
      <c r="B25" s="95"/>
      <c r="C25" s="96"/>
      <c r="D25" s="96"/>
      <c r="E25" s="97"/>
      <c r="F25" s="177" t="s">
        <v>18</v>
      </c>
      <c r="G25" s="177"/>
      <c r="H25" s="108"/>
      <c r="I25" s="108"/>
      <c r="J25" s="176" t="s">
        <v>2493</v>
      </c>
      <c r="K25" s="176"/>
      <c r="L25" s="176"/>
      <c r="M25" s="176"/>
      <c r="N25" s="176"/>
      <c r="O25" s="112"/>
      <c r="P25" s="147"/>
    </row>
    <row r="26" spans="1:20" ht="20.100000000000001" customHeight="1">
      <c r="B26" s="178" t="s">
        <v>9</v>
      </c>
      <c r="C26" s="179"/>
      <c r="D26" s="179"/>
      <c r="E26" s="179"/>
      <c r="F26" s="180">
        <v>2019</v>
      </c>
      <c r="G26" s="181"/>
      <c r="H26" s="48" t="s">
        <v>484</v>
      </c>
      <c r="I26" s="181">
        <v>2</v>
      </c>
      <c r="J26" s="181"/>
      <c r="K26" s="48" t="s">
        <v>485</v>
      </c>
      <c r="L26" s="181">
        <v>13</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2494</v>
      </c>
      <c r="I31" s="172"/>
      <c r="J31" s="172"/>
      <c r="K31" s="172"/>
      <c r="L31" s="172"/>
      <c r="M31" s="172"/>
      <c r="N31" s="172"/>
      <c r="O31" s="172"/>
      <c r="P31" s="173"/>
      <c r="S31" s="22" t="str">
        <f>IF(H31="","未記入","")</f>
        <v/>
      </c>
    </row>
    <row r="32" spans="1:20" ht="39" customHeight="1">
      <c r="B32" s="95"/>
      <c r="C32" s="96"/>
      <c r="D32" s="96"/>
      <c r="E32" s="97"/>
      <c r="F32" s="135" t="s">
        <v>2495</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902</v>
      </c>
      <c r="J33" s="149"/>
      <c r="K33" s="149"/>
      <c r="L33" s="149"/>
      <c r="M33" s="149"/>
      <c r="N33" s="149"/>
      <c r="O33" s="149"/>
      <c r="P33" s="150"/>
      <c r="S33" s="22" t="str">
        <f>IF(OR(G33="",I33=""),"未記入","")</f>
        <v/>
      </c>
    </row>
    <row r="34" spans="2:20" ht="58.5" customHeight="1">
      <c r="B34" s="95"/>
      <c r="C34" s="96"/>
      <c r="D34" s="96"/>
      <c r="E34" s="97"/>
      <c r="F34" s="101" t="s">
        <v>2496</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2495</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2497</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2500</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2486</v>
      </c>
      <c r="K43" s="48" t="s">
        <v>487</v>
      </c>
      <c r="L43" s="18" t="s">
        <v>2487</v>
      </c>
      <c r="M43" s="48" t="s">
        <v>487</v>
      </c>
      <c r="N43" s="18" t="s">
        <v>2488</v>
      </c>
      <c r="O43" s="99"/>
      <c r="P43" s="100"/>
      <c r="S43" s="22" t="str">
        <f>IF(OR(J43="",L43="",N43=""),"未記入","")</f>
        <v/>
      </c>
    </row>
    <row r="44" spans="2:20" ht="20.100000000000001" customHeight="1">
      <c r="B44" s="130"/>
      <c r="C44" s="108"/>
      <c r="D44" s="108"/>
      <c r="E44" s="108"/>
      <c r="F44" s="179" t="s">
        <v>15</v>
      </c>
      <c r="G44" s="179"/>
      <c r="H44" s="179"/>
      <c r="I44" s="179"/>
      <c r="J44" s="78" t="s">
        <v>2486</v>
      </c>
      <c r="K44" s="48" t="s">
        <v>487</v>
      </c>
      <c r="L44" s="77" t="s">
        <v>2487</v>
      </c>
      <c r="M44" s="48" t="s">
        <v>487</v>
      </c>
      <c r="N44" s="77" t="s">
        <v>2489</v>
      </c>
      <c r="O44" s="99"/>
      <c r="P44" s="100"/>
    </row>
    <row r="45" spans="2:20" ht="20.100000000000001" customHeight="1">
      <c r="B45" s="130"/>
      <c r="C45" s="108"/>
      <c r="D45" s="108"/>
      <c r="E45" s="108"/>
      <c r="F45" s="109" t="s">
        <v>423</v>
      </c>
      <c r="G45" s="110"/>
      <c r="H45" s="110"/>
      <c r="I45" s="111"/>
      <c r="J45" s="112" t="s">
        <v>2490</v>
      </c>
      <c r="K45" s="113"/>
      <c r="L45" s="113"/>
      <c r="M45" s="48" t="s">
        <v>483</v>
      </c>
      <c r="N45" s="113" t="s">
        <v>2491</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2498</v>
      </c>
      <c r="K49" s="176"/>
      <c r="L49" s="176"/>
      <c r="M49" s="176"/>
      <c r="N49" s="176"/>
      <c r="O49" s="112"/>
      <c r="P49" s="147"/>
    </row>
    <row r="50" spans="1:20" ht="20.100000000000001" customHeight="1">
      <c r="B50" s="182" t="s">
        <v>28</v>
      </c>
      <c r="C50" s="183"/>
      <c r="D50" s="183"/>
      <c r="E50" s="183"/>
      <c r="F50" s="183"/>
      <c r="G50" s="183"/>
      <c r="H50" s="183"/>
      <c r="I50" s="183"/>
      <c r="J50" s="180">
        <v>2004</v>
      </c>
      <c r="K50" s="181"/>
      <c r="L50" s="48" t="s">
        <v>484</v>
      </c>
      <c r="M50" s="75">
        <v>3</v>
      </c>
      <c r="N50" s="48" t="s">
        <v>485</v>
      </c>
      <c r="O50" s="75">
        <v>16</v>
      </c>
      <c r="P50" s="50" t="s">
        <v>486</v>
      </c>
      <c r="S50" s="22" t="str">
        <f>IF(OR(J50="",M50="",O50=""),"未記入","")</f>
        <v/>
      </c>
    </row>
    <row r="51" spans="1:20" ht="20.100000000000001" customHeight="1" thickBot="1">
      <c r="B51" s="184" t="s">
        <v>29</v>
      </c>
      <c r="C51" s="185"/>
      <c r="D51" s="185"/>
      <c r="E51" s="185"/>
      <c r="F51" s="185"/>
      <c r="G51" s="185"/>
      <c r="H51" s="185"/>
      <c r="I51" s="185"/>
      <c r="J51" s="186">
        <v>2019</v>
      </c>
      <c r="K51" s="187"/>
      <c r="L51" s="49" t="s">
        <v>484</v>
      </c>
      <c r="M51" s="76">
        <v>5</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2501</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t="s">
        <v>2502</v>
      </c>
      <c r="K55" s="219"/>
      <c r="L55" s="219"/>
      <c r="M55" s="219"/>
      <c r="N55" s="219"/>
      <c r="O55" s="219"/>
      <c r="P55" s="220"/>
    </row>
    <row r="56" spans="1:20" ht="20.100000000000001" customHeight="1">
      <c r="B56" s="212"/>
      <c r="C56" s="213"/>
      <c r="D56" s="214"/>
      <c r="E56" s="179" t="s">
        <v>33</v>
      </c>
      <c r="F56" s="179"/>
      <c r="G56" s="179"/>
      <c r="H56" s="179"/>
      <c r="I56" s="179"/>
      <c r="J56" s="112" t="s">
        <v>2503</v>
      </c>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828.29</v>
      </c>
      <c r="H61" s="125"/>
      <c r="I61" s="125"/>
      <c r="J61" s="125"/>
      <c r="K61" s="204"/>
      <c r="L61" s="203" t="s">
        <v>516</v>
      </c>
      <c r="M61" s="190"/>
      <c r="N61" s="190"/>
      <c r="O61" s="190"/>
      <c r="P61" s="205"/>
    </row>
    <row r="62" spans="1:20" ht="20.100000000000001" customHeight="1">
      <c r="B62" s="130"/>
      <c r="C62" s="108"/>
      <c r="D62" s="131" t="s">
        <v>39</v>
      </c>
      <c r="E62" s="93"/>
      <c r="F62" s="94"/>
      <c r="G62" s="176" t="s">
        <v>2508</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c r="L65" s="113"/>
      <c r="M65" s="113"/>
      <c r="N65" s="113"/>
      <c r="O65" s="113"/>
      <c r="P65" s="117"/>
    </row>
    <row r="66" spans="2:16" ht="20.100000000000001" customHeight="1">
      <c r="B66" s="130"/>
      <c r="C66" s="108"/>
      <c r="D66" s="193"/>
      <c r="E66" s="106"/>
      <c r="F66" s="107"/>
      <c r="G66" s="207"/>
      <c r="H66" s="131" t="s">
        <v>436</v>
      </c>
      <c r="I66" s="93"/>
      <c r="J66" s="94"/>
      <c r="K66" s="112" t="s">
        <v>2504</v>
      </c>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2019</v>
      </c>
      <c r="L68" s="52" t="s">
        <v>484</v>
      </c>
      <c r="M68" s="75">
        <v>2</v>
      </c>
      <c r="N68" s="52" t="s">
        <v>485</v>
      </c>
      <c r="O68" s="75">
        <v>10</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v>2023</v>
      </c>
      <c r="L70" s="52" t="s">
        <v>484</v>
      </c>
      <c r="M70" s="75">
        <v>11</v>
      </c>
      <c r="N70" s="52" t="s">
        <v>485</v>
      </c>
      <c r="O70" s="75">
        <v>30</v>
      </c>
      <c r="P70" s="53" t="s">
        <v>486</v>
      </c>
    </row>
    <row r="71" spans="2:16" ht="20.100000000000001" customHeight="1">
      <c r="B71" s="130"/>
      <c r="C71" s="108"/>
      <c r="D71" s="194"/>
      <c r="E71" s="96"/>
      <c r="F71" s="97"/>
      <c r="G71" s="208"/>
      <c r="H71" s="115" t="s">
        <v>437</v>
      </c>
      <c r="I71" s="115"/>
      <c r="J71" s="116"/>
      <c r="K71" s="112" t="s">
        <v>2504</v>
      </c>
      <c r="L71" s="113"/>
      <c r="M71" s="113"/>
      <c r="N71" s="113"/>
      <c r="O71" s="113"/>
      <c r="P71" s="117"/>
    </row>
    <row r="72" spans="2:16" ht="20.100000000000001" customHeight="1">
      <c r="B72" s="462" t="s">
        <v>2381</v>
      </c>
      <c r="C72" s="463"/>
      <c r="D72" s="131" t="s">
        <v>40</v>
      </c>
      <c r="E72" s="93"/>
      <c r="F72" s="94"/>
      <c r="G72" s="98" t="s">
        <v>41</v>
      </c>
      <c r="H72" s="99"/>
      <c r="I72" s="99"/>
      <c r="J72" s="221"/>
      <c r="K72" s="222">
        <v>695.15</v>
      </c>
      <c r="L72" s="223"/>
      <c r="M72" s="223"/>
      <c r="N72" s="115" t="s">
        <v>490</v>
      </c>
      <c r="O72" s="115"/>
      <c r="P72" s="188"/>
    </row>
    <row r="73" spans="2:16" ht="20.100000000000001" customHeight="1">
      <c r="B73" s="464"/>
      <c r="C73" s="465"/>
      <c r="D73" s="194"/>
      <c r="E73" s="96"/>
      <c r="F73" s="97"/>
      <c r="G73" s="183" t="s">
        <v>42</v>
      </c>
      <c r="H73" s="183"/>
      <c r="I73" s="183"/>
      <c r="J73" s="183"/>
      <c r="K73" s="222">
        <v>695.15</v>
      </c>
      <c r="L73" s="223"/>
      <c r="M73" s="223"/>
      <c r="N73" s="115" t="s">
        <v>490</v>
      </c>
      <c r="O73" s="115"/>
      <c r="P73" s="188"/>
    </row>
    <row r="74" spans="2:16" ht="20.100000000000001" customHeight="1">
      <c r="B74" s="464"/>
      <c r="C74" s="465"/>
      <c r="D74" s="108" t="s">
        <v>43</v>
      </c>
      <c r="E74" s="108"/>
      <c r="F74" s="108"/>
      <c r="G74" s="176" t="s">
        <v>2505</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t="s">
        <v>2506</v>
      </c>
      <c r="I79" s="227"/>
      <c r="J79" s="227"/>
      <c r="K79" s="227"/>
      <c r="L79" s="227"/>
      <c r="M79" s="227"/>
      <c r="N79" s="227"/>
      <c r="O79" s="227"/>
      <c r="P79" s="228"/>
    </row>
    <row r="80" spans="2:16" ht="20.100000000000001" customHeight="1">
      <c r="B80" s="464"/>
      <c r="C80" s="465"/>
      <c r="D80" s="108" t="s">
        <v>39</v>
      </c>
      <c r="E80" s="108"/>
      <c r="F80" s="108"/>
      <c r="G80" s="176" t="s">
        <v>2507</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t="s">
        <v>2409</v>
      </c>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t="s">
        <v>2504</v>
      </c>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v>2019</v>
      </c>
      <c r="L86" s="52" t="s">
        <v>484</v>
      </c>
      <c r="M86" s="75">
        <v>2</v>
      </c>
      <c r="N86" s="52" t="s">
        <v>485</v>
      </c>
      <c r="O86" s="75">
        <v>10</v>
      </c>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v>2023</v>
      </c>
      <c r="L88" s="52" t="s">
        <v>484</v>
      </c>
      <c r="M88" s="75">
        <v>11</v>
      </c>
      <c r="N88" s="52" t="s">
        <v>485</v>
      </c>
      <c r="O88" s="75">
        <v>30</v>
      </c>
      <c r="P88" s="53" t="s">
        <v>486</v>
      </c>
    </row>
    <row r="89" spans="2:19" ht="20.100000000000001" customHeight="1">
      <c r="B89" s="466"/>
      <c r="C89" s="467"/>
      <c r="D89" s="108"/>
      <c r="E89" s="108"/>
      <c r="F89" s="108"/>
      <c r="G89" s="208"/>
      <c r="H89" s="115" t="s">
        <v>437</v>
      </c>
      <c r="I89" s="115"/>
      <c r="J89" s="116"/>
      <c r="K89" s="112" t="s">
        <v>2504</v>
      </c>
      <c r="L89" s="113"/>
      <c r="M89" s="113"/>
      <c r="N89" s="113"/>
      <c r="O89" s="113"/>
      <c r="P89" s="117"/>
    </row>
    <row r="90" spans="2:19" ht="20.100000000000001" customHeight="1">
      <c r="B90" s="130" t="s">
        <v>45</v>
      </c>
      <c r="C90" s="108"/>
      <c r="D90" s="231" t="s">
        <v>46</v>
      </c>
      <c r="E90" s="93"/>
      <c r="F90" s="94"/>
      <c r="G90" s="176" t="s">
        <v>2509</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2385</v>
      </c>
      <c r="G95" s="176"/>
      <c r="H95" s="176" t="s">
        <v>2385</v>
      </c>
      <c r="I95" s="176"/>
      <c r="J95" s="73">
        <v>11.3</v>
      </c>
      <c r="K95" s="82" t="s">
        <v>490</v>
      </c>
      <c r="L95" s="112">
        <v>18</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2385</v>
      </c>
      <c r="G96" s="176"/>
      <c r="H96" s="176" t="s">
        <v>2385</v>
      </c>
      <c r="I96" s="176"/>
      <c r="J96" s="73">
        <v>12.6</v>
      </c>
      <c r="K96" s="82" t="s">
        <v>490</v>
      </c>
      <c r="L96" s="112">
        <v>1</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2385</v>
      </c>
      <c r="G97" s="176"/>
      <c r="H97" s="176" t="s">
        <v>2385</v>
      </c>
      <c r="I97" s="176"/>
      <c r="J97" s="73">
        <v>16.7</v>
      </c>
      <c r="K97" s="82" t="s">
        <v>490</v>
      </c>
      <c r="L97" s="112">
        <v>2</v>
      </c>
      <c r="M97" s="138"/>
      <c r="N97" s="127" t="s">
        <v>2423</v>
      </c>
      <c r="O97" s="128"/>
      <c r="P97" s="129"/>
      <c r="S97" s="38" t="str">
        <f t="shared" si="0"/>
        <v/>
      </c>
    </row>
    <row r="98" spans="2:19" ht="20.100000000000001" customHeight="1">
      <c r="B98" s="130"/>
      <c r="C98" s="108"/>
      <c r="D98" s="108" t="s">
        <v>50</v>
      </c>
      <c r="E98" s="108"/>
      <c r="F98" s="176" t="s">
        <v>2385</v>
      </c>
      <c r="G98" s="176"/>
      <c r="H98" s="176" t="s">
        <v>2385</v>
      </c>
      <c r="I98" s="176"/>
      <c r="J98" s="73">
        <v>13.45</v>
      </c>
      <c r="K98" s="82" t="s">
        <v>490</v>
      </c>
      <c r="L98" s="112">
        <v>2</v>
      </c>
      <c r="M98" s="138"/>
      <c r="N98" s="127" t="s">
        <v>2423</v>
      </c>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8</v>
      </c>
      <c r="H105" s="116" t="s">
        <v>492</v>
      </c>
      <c r="I105" s="239" t="s">
        <v>66</v>
      </c>
      <c r="J105" s="239"/>
      <c r="K105" s="239"/>
      <c r="L105" s="239"/>
      <c r="M105" s="239"/>
      <c r="N105" s="112">
        <v>8</v>
      </c>
      <c r="O105" s="113"/>
      <c r="P105" s="50" t="s">
        <v>492</v>
      </c>
    </row>
    <row r="106" spans="2:19" ht="20.100000000000001" customHeight="1">
      <c r="B106" s="236"/>
      <c r="C106" s="237"/>
      <c r="D106" s="238"/>
      <c r="E106" s="154"/>
      <c r="F106" s="155"/>
      <c r="G106" s="112"/>
      <c r="H106" s="116"/>
      <c r="I106" s="233" t="s">
        <v>67</v>
      </c>
      <c r="J106" s="233"/>
      <c r="K106" s="233"/>
      <c r="L106" s="233"/>
      <c r="M106" s="233"/>
      <c r="N106" s="112">
        <v>6</v>
      </c>
      <c r="O106" s="113"/>
      <c r="P106" s="50" t="s">
        <v>492</v>
      </c>
    </row>
    <row r="107" spans="2:19" ht="20.100000000000001" customHeight="1">
      <c r="B107" s="236"/>
      <c r="C107" s="237"/>
      <c r="D107" s="131" t="s">
        <v>64</v>
      </c>
      <c r="E107" s="93"/>
      <c r="F107" s="94"/>
      <c r="G107" s="234">
        <v>2</v>
      </c>
      <c r="H107" s="94" t="s">
        <v>492</v>
      </c>
      <c r="I107" s="108" t="s">
        <v>68</v>
      </c>
      <c r="J107" s="108"/>
      <c r="K107" s="108"/>
      <c r="L107" s="108"/>
      <c r="M107" s="108"/>
      <c r="N107" s="112">
        <v>2</v>
      </c>
      <c r="O107" s="113"/>
      <c r="P107" s="50" t="s">
        <v>492</v>
      </c>
    </row>
    <row r="108" spans="2:19" ht="20.100000000000001" customHeight="1">
      <c r="B108" s="236"/>
      <c r="C108" s="237"/>
      <c r="D108" s="194"/>
      <c r="E108" s="96"/>
      <c r="F108" s="97"/>
      <c r="G108" s="235"/>
      <c r="H108" s="97"/>
      <c r="I108" s="108" t="s">
        <v>69</v>
      </c>
      <c r="J108" s="108"/>
      <c r="K108" s="108"/>
      <c r="L108" s="108"/>
      <c r="M108" s="108"/>
      <c r="N108" s="112"/>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v>1</v>
      </c>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2504</v>
      </c>
      <c r="H113" s="176"/>
      <c r="I113" s="176"/>
      <c r="J113" s="176"/>
      <c r="K113" s="176"/>
      <c r="L113" s="176"/>
      <c r="M113" s="176"/>
      <c r="N113" s="176"/>
      <c r="O113" s="112"/>
      <c r="P113" s="147"/>
    </row>
    <row r="114" spans="2:16" ht="20.100000000000001" customHeight="1">
      <c r="B114" s="236"/>
      <c r="C114" s="237"/>
      <c r="D114" s="231" t="s">
        <v>79</v>
      </c>
      <c r="E114" s="210"/>
      <c r="F114" s="211"/>
      <c r="G114" s="234" t="s">
        <v>2504</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2510</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2504</v>
      </c>
      <c r="H117" s="176"/>
      <c r="I117" s="176"/>
      <c r="J117" s="176"/>
      <c r="K117" s="176"/>
      <c r="L117" s="176"/>
      <c r="M117" s="176"/>
      <c r="N117" s="176"/>
      <c r="O117" s="112"/>
      <c r="P117" s="147"/>
    </row>
    <row r="118" spans="2:16" ht="20.100000000000001" customHeight="1">
      <c r="B118" s="212"/>
      <c r="C118" s="214"/>
      <c r="D118" s="238" t="s">
        <v>73</v>
      </c>
      <c r="E118" s="154"/>
      <c r="F118" s="155"/>
      <c r="G118" s="176" t="s">
        <v>2504</v>
      </c>
      <c r="H118" s="176"/>
      <c r="I118" s="176"/>
      <c r="J118" s="176"/>
      <c r="K118" s="176"/>
      <c r="L118" s="176"/>
      <c r="M118" s="176"/>
      <c r="N118" s="176"/>
      <c r="O118" s="112"/>
      <c r="P118" s="147"/>
    </row>
    <row r="119" spans="2:16" ht="20.100000000000001" customHeight="1">
      <c r="B119" s="212"/>
      <c r="C119" s="214"/>
      <c r="D119" s="240" t="s">
        <v>74</v>
      </c>
      <c r="E119" s="241"/>
      <c r="F119" s="242"/>
      <c r="G119" s="176" t="s">
        <v>2504</v>
      </c>
      <c r="H119" s="176"/>
      <c r="I119" s="176"/>
      <c r="J119" s="176"/>
      <c r="K119" s="176"/>
      <c r="L119" s="176"/>
      <c r="M119" s="176"/>
      <c r="N119" s="176"/>
      <c r="O119" s="112"/>
      <c r="P119" s="147"/>
    </row>
    <row r="120" spans="2:16" ht="20.100000000000001" customHeight="1">
      <c r="B120" s="212"/>
      <c r="C120" s="214"/>
      <c r="D120" s="224" t="s">
        <v>75</v>
      </c>
      <c r="E120" s="115"/>
      <c r="F120" s="116"/>
      <c r="G120" s="176" t="s">
        <v>2504</v>
      </c>
      <c r="H120" s="176"/>
      <c r="I120" s="176"/>
      <c r="J120" s="176"/>
      <c r="K120" s="176"/>
      <c r="L120" s="176"/>
      <c r="M120" s="176"/>
      <c r="N120" s="176"/>
      <c r="O120" s="112"/>
      <c r="P120" s="147"/>
    </row>
    <row r="121" spans="2:16" ht="20.100000000000001" customHeight="1">
      <c r="B121" s="212"/>
      <c r="C121" s="214"/>
      <c r="D121" s="224" t="s">
        <v>76</v>
      </c>
      <c r="E121" s="115"/>
      <c r="F121" s="116"/>
      <c r="G121" s="176" t="s">
        <v>2504</v>
      </c>
      <c r="H121" s="176"/>
      <c r="I121" s="176"/>
      <c r="J121" s="176"/>
      <c r="K121" s="176"/>
      <c r="L121" s="176"/>
      <c r="M121" s="176"/>
      <c r="N121" s="176"/>
      <c r="O121" s="112"/>
      <c r="P121" s="147"/>
    </row>
    <row r="122" spans="2:16" ht="20.100000000000001" customHeight="1">
      <c r="B122" s="243"/>
      <c r="C122" s="244"/>
      <c r="D122" s="224" t="s">
        <v>77</v>
      </c>
      <c r="E122" s="115"/>
      <c r="F122" s="116"/>
      <c r="G122" s="176" t="s">
        <v>2504</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2512</v>
      </c>
      <c r="H123" s="176"/>
      <c r="I123" s="176"/>
      <c r="J123" s="176"/>
      <c r="K123" s="176"/>
      <c r="L123" s="176"/>
      <c r="M123" s="176"/>
      <c r="N123" s="176"/>
      <c r="O123" s="112"/>
      <c r="P123" s="147"/>
    </row>
    <row r="124" spans="2:16" ht="20.100000000000001" customHeight="1">
      <c r="B124" s="212"/>
      <c r="C124" s="214"/>
      <c r="D124" s="238" t="s">
        <v>446</v>
      </c>
      <c r="E124" s="154"/>
      <c r="F124" s="155"/>
      <c r="G124" s="176" t="s">
        <v>2512</v>
      </c>
      <c r="H124" s="176"/>
      <c r="I124" s="176"/>
      <c r="J124" s="176"/>
      <c r="K124" s="176"/>
      <c r="L124" s="176"/>
      <c r="M124" s="176"/>
      <c r="N124" s="176"/>
      <c r="O124" s="112"/>
      <c r="P124" s="147"/>
    </row>
    <row r="125" spans="2:16" ht="20.100000000000001" customHeight="1">
      <c r="B125" s="212"/>
      <c r="C125" s="214"/>
      <c r="D125" s="240" t="s">
        <v>447</v>
      </c>
      <c r="E125" s="241"/>
      <c r="F125" s="242"/>
      <c r="G125" s="176" t="s">
        <v>2512</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2513</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2514</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2515</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2515</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2515</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2515</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2515</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2515</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t="s">
        <v>2504</v>
      </c>
      <c r="L160" s="176"/>
      <c r="M160" s="176"/>
      <c r="N160" s="176"/>
      <c r="O160" s="112"/>
      <c r="P160" s="147"/>
    </row>
    <row r="161" spans="2:22" ht="20.100000000000001" customHeight="1">
      <c r="B161" s="471"/>
      <c r="C161" s="472"/>
      <c r="D161" s="472"/>
      <c r="E161" s="473"/>
      <c r="F161" s="270"/>
      <c r="G161" s="271"/>
      <c r="H161" s="272"/>
      <c r="I161" s="109" t="s">
        <v>100</v>
      </c>
      <c r="J161" s="111"/>
      <c r="K161" s="176" t="s">
        <v>2511</v>
      </c>
      <c r="L161" s="176"/>
      <c r="M161" s="176"/>
      <c r="N161" s="176"/>
      <c r="O161" s="112"/>
      <c r="P161" s="147"/>
    </row>
    <row r="162" spans="2:22" ht="20.100000000000001" customHeight="1">
      <c r="B162" s="471"/>
      <c r="C162" s="472"/>
      <c r="D162" s="472"/>
      <c r="E162" s="473"/>
      <c r="F162" s="270"/>
      <c r="G162" s="271"/>
      <c r="H162" s="272"/>
      <c r="I162" s="276" t="s">
        <v>101</v>
      </c>
      <c r="J162" s="278"/>
      <c r="K162" s="176" t="s">
        <v>2511</v>
      </c>
      <c r="L162" s="176"/>
      <c r="M162" s="176"/>
      <c r="N162" s="176"/>
      <c r="O162" s="112"/>
      <c r="P162" s="147"/>
    </row>
    <row r="163" spans="2:22" ht="20.100000000000001" customHeight="1">
      <c r="B163" s="471"/>
      <c r="C163" s="472"/>
      <c r="D163" s="472"/>
      <c r="E163" s="473"/>
      <c r="F163" s="270"/>
      <c r="G163" s="271"/>
      <c r="H163" s="272"/>
      <c r="I163" s="109" t="s">
        <v>426</v>
      </c>
      <c r="J163" s="111"/>
      <c r="K163" s="176" t="s">
        <v>2511</v>
      </c>
      <c r="L163" s="176"/>
      <c r="M163" s="176"/>
      <c r="N163" s="176"/>
      <c r="O163" s="112"/>
      <c r="P163" s="147"/>
    </row>
    <row r="164" spans="2:22" ht="20.100000000000001" customHeight="1">
      <c r="B164" s="471"/>
      <c r="C164" s="472"/>
      <c r="D164" s="472"/>
      <c r="E164" s="473"/>
      <c r="F164" s="270"/>
      <c r="G164" s="271"/>
      <c r="H164" s="272"/>
      <c r="I164" s="276" t="s">
        <v>427</v>
      </c>
      <c r="J164" s="278"/>
      <c r="K164" s="176" t="s">
        <v>2511</v>
      </c>
      <c r="L164" s="176"/>
      <c r="M164" s="176"/>
      <c r="N164" s="176"/>
      <c r="O164" s="112"/>
      <c r="P164" s="147"/>
    </row>
    <row r="165" spans="2:22" ht="20.100000000000001" customHeight="1">
      <c r="B165" s="471"/>
      <c r="C165" s="472"/>
      <c r="D165" s="472"/>
      <c r="E165" s="473"/>
      <c r="F165" s="273" t="s">
        <v>428</v>
      </c>
      <c r="G165" s="274"/>
      <c r="H165" s="275"/>
      <c r="I165" s="285" t="s">
        <v>99</v>
      </c>
      <c r="J165" s="123"/>
      <c r="K165" s="176" t="s">
        <v>2511</v>
      </c>
      <c r="L165" s="176"/>
      <c r="M165" s="176"/>
      <c r="N165" s="176"/>
      <c r="O165" s="112"/>
      <c r="P165" s="147"/>
    </row>
    <row r="166" spans="2:22" ht="20.100000000000001" customHeight="1">
      <c r="B166" s="474"/>
      <c r="C166" s="475"/>
      <c r="D166" s="475"/>
      <c r="E166" s="476"/>
      <c r="F166" s="276"/>
      <c r="G166" s="277"/>
      <c r="H166" s="278"/>
      <c r="I166" s="122" t="s">
        <v>100</v>
      </c>
      <c r="J166" s="123"/>
      <c r="K166" s="176" t="s">
        <v>2511</v>
      </c>
      <c r="L166" s="176"/>
      <c r="M166" s="176"/>
      <c r="N166" s="176"/>
      <c r="O166" s="112"/>
      <c r="P166" s="147"/>
    </row>
    <row r="167" spans="2:22" ht="20.100000000000001" customHeight="1">
      <c r="B167" s="209" t="s">
        <v>102</v>
      </c>
      <c r="C167" s="210"/>
      <c r="D167" s="210"/>
      <c r="E167" s="210"/>
      <c r="F167" s="211"/>
      <c r="G167" s="147" t="s">
        <v>2511</v>
      </c>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2516</v>
      </c>
      <c r="G172" s="190" t="s">
        <v>474</v>
      </c>
      <c r="H172" s="190"/>
      <c r="I172" s="190"/>
      <c r="J172" s="190"/>
      <c r="K172" s="190"/>
      <c r="L172" s="190"/>
      <c r="M172" s="190"/>
      <c r="N172" s="190"/>
      <c r="O172" s="190"/>
      <c r="P172" s="205"/>
    </row>
    <row r="173" spans="2:22" ht="20.100000000000001" customHeight="1">
      <c r="B173" s="130"/>
      <c r="C173" s="108"/>
      <c r="D173" s="108"/>
      <c r="E173" s="108"/>
      <c r="F173" s="21" t="s">
        <v>2516</v>
      </c>
      <c r="G173" s="115" t="s">
        <v>475</v>
      </c>
      <c r="H173" s="115"/>
      <c r="I173" s="115"/>
      <c r="J173" s="115"/>
      <c r="K173" s="115"/>
      <c r="L173" s="115"/>
      <c r="M173" s="115"/>
      <c r="N173" s="115"/>
      <c r="O173" s="115"/>
      <c r="P173" s="188"/>
    </row>
    <row r="174" spans="2:22" ht="20.100000000000001" customHeight="1">
      <c r="B174" s="130"/>
      <c r="C174" s="108"/>
      <c r="D174" s="108"/>
      <c r="E174" s="108"/>
      <c r="F174" s="21" t="s">
        <v>2516</v>
      </c>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2517</v>
      </c>
      <c r="J176" s="102"/>
      <c r="K176" s="102"/>
      <c r="L176" s="102"/>
      <c r="M176" s="102"/>
      <c r="N176" s="102"/>
      <c r="O176" s="103"/>
      <c r="P176" s="104"/>
    </row>
    <row r="177" spans="2:16" ht="39.950000000000003" customHeight="1">
      <c r="B177" s="302"/>
      <c r="C177" s="303"/>
      <c r="D177" s="98"/>
      <c r="E177" s="221"/>
      <c r="F177" s="108" t="s">
        <v>108</v>
      </c>
      <c r="G177" s="108"/>
      <c r="H177" s="108"/>
      <c r="I177" s="101" t="s">
        <v>2518</v>
      </c>
      <c r="J177" s="102"/>
      <c r="K177" s="102"/>
      <c r="L177" s="102"/>
      <c r="M177" s="102"/>
      <c r="N177" s="102"/>
      <c r="O177" s="103"/>
      <c r="P177" s="104"/>
    </row>
    <row r="178" spans="2:16" ht="39.950000000000003" customHeight="1">
      <c r="B178" s="302"/>
      <c r="C178" s="303"/>
      <c r="D178" s="98"/>
      <c r="E178" s="221"/>
      <c r="F178" s="108" t="s">
        <v>109</v>
      </c>
      <c r="G178" s="108"/>
      <c r="H178" s="108"/>
      <c r="I178" s="101" t="s">
        <v>2519</v>
      </c>
      <c r="J178" s="102"/>
      <c r="K178" s="102"/>
      <c r="L178" s="102"/>
      <c r="M178" s="102"/>
      <c r="N178" s="102"/>
      <c r="O178" s="103"/>
      <c r="P178" s="104"/>
    </row>
    <row r="179" spans="2:16" ht="39.950000000000003" customHeight="1">
      <c r="B179" s="302"/>
      <c r="C179" s="303"/>
      <c r="D179" s="98"/>
      <c r="E179" s="221"/>
      <c r="F179" s="108" t="s">
        <v>429</v>
      </c>
      <c r="G179" s="108"/>
      <c r="H179" s="108"/>
      <c r="I179" s="101" t="s">
        <v>2521</v>
      </c>
      <c r="J179" s="102"/>
      <c r="K179" s="102"/>
      <c r="L179" s="102"/>
      <c r="M179" s="102"/>
      <c r="N179" s="102"/>
      <c r="O179" s="103"/>
      <c r="P179" s="104"/>
    </row>
    <row r="180" spans="2:16" ht="39.950000000000003" customHeight="1">
      <c r="B180" s="302"/>
      <c r="C180" s="303"/>
      <c r="D180" s="98"/>
      <c r="E180" s="221"/>
      <c r="F180" s="108" t="s">
        <v>110</v>
      </c>
      <c r="G180" s="108"/>
      <c r="H180" s="108"/>
      <c r="I180" s="101" t="s">
        <v>2520</v>
      </c>
      <c r="J180" s="102"/>
      <c r="K180" s="102"/>
      <c r="L180" s="102"/>
      <c r="M180" s="102"/>
      <c r="N180" s="102"/>
      <c r="O180" s="103"/>
      <c r="P180" s="104"/>
    </row>
    <row r="181" spans="2:16" ht="39.950000000000003" customHeight="1">
      <c r="B181" s="302"/>
      <c r="C181" s="303"/>
      <c r="D181" s="98">
        <v>2</v>
      </c>
      <c r="E181" s="221"/>
      <c r="F181" s="108" t="s">
        <v>5</v>
      </c>
      <c r="G181" s="108"/>
      <c r="H181" s="108"/>
      <c r="I181" s="101" t="s">
        <v>2522</v>
      </c>
      <c r="J181" s="102"/>
      <c r="K181" s="102"/>
      <c r="L181" s="102"/>
      <c r="M181" s="102"/>
      <c r="N181" s="102"/>
      <c r="O181" s="103"/>
      <c r="P181" s="104"/>
    </row>
    <row r="182" spans="2:16" ht="39.950000000000003" customHeight="1">
      <c r="B182" s="302"/>
      <c r="C182" s="303"/>
      <c r="D182" s="98"/>
      <c r="E182" s="221"/>
      <c r="F182" s="108" t="s">
        <v>108</v>
      </c>
      <c r="G182" s="108"/>
      <c r="H182" s="108"/>
      <c r="I182" s="101" t="s">
        <v>2523</v>
      </c>
      <c r="J182" s="102"/>
      <c r="K182" s="102"/>
      <c r="L182" s="102"/>
      <c r="M182" s="102"/>
      <c r="N182" s="102"/>
      <c r="O182" s="103"/>
      <c r="P182" s="104"/>
    </row>
    <row r="183" spans="2:16" ht="39.950000000000003" customHeight="1">
      <c r="B183" s="302"/>
      <c r="C183" s="303"/>
      <c r="D183" s="98"/>
      <c r="E183" s="221"/>
      <c r="F183" s="108" t="s">
        <v>109</v>
      </c>
      <c r="G183" s="108"/>
      <c r="H183" s="108"/>
      <c r="I183" s="101" t="s">
        <v>2524</v>
      </c>
      <c r="J183" s="102"/>
      <c r="K183" s="102"/>
      <c r="L183" s="102"/>
      <c r="M183" s="102"/>
      <c r="N183" s="102"/>
      <c r="O183" s="103"/>
      <c r="P183" s="104"/>
    </row>
    <row r="184" spans="2:16" ht="39.950000000000003" customHeight="1">
      <c r="B184" s="302"/>
      <c r="C184" s="303"/>
      <c r="D184" s="98"/>
      <c r="E184" s="221"/>
      <c r="F184" s="108" t="s">
        <v>429</v>
      </c>
      <c r="G184" s="108"/>
      <c r="H184" s="108"/>
      <c r="I184" s="101" t="s">
        <v>2525</v>
      </c>
      <c r="J184" s="102"/>
      <c r="K184" s="102"/>
      <c r="L184" s="102"/>
      <c r="M184" s="102"/>
      <c r="N184" s="102"/>
      <c r="O184" s="103"/>
      <c r="P184" s="104"/>
    </row>
    <row r="185" spans="2:16" ht="39.950000000000003" customHeight="1">
      <c r="B185" s="302"/>
      <c r="C185" s="303"/>
      <c r="D185" s="98"/>
      <c r="E185" s="221"/>
      <c r="F185" s="108" t="s">
        <v>110</v>
      </c>
      <c r="G185" s="108"/>
      <c r="H185" s="108"/>
      <c r="I185" s="101" t="s">
        <v>2520</v>
      </c>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t="s">
        <v>2526</v>
      </c>
      <c r="J191" s="102"/>
      <c r="K191" s="102"/>
      <c r="L191" s="102"/>
      <c r="M191" s="102"/>
      <c r="N191" s="102"/>
      <c r="O191" s="103"/>
      <c r="P191" s="104"/>
    </row>
    <row r="192" spans="2:16" ht="39.950000000000003" customHeight="1">
      <c r="B192" s="302"/>
      <c r="C192" s="303"/>
      <c r="D192" s="291"/>
      <c r="E192" s="256"/>
      <c r="F192" s="108" t="s">
        <v>108</v>
      </c>
      <c r="G192" s="108"/>
      <c r="H192" s="108"/>
      <c r="I192" s="101" t="s">
        <v>2527</v>
      </c>
      <c r="J192" s="102"/>
      <c r="K192" s="102"/>
      <c r="L192" s="102"/>
      <c r="M192" s="102"/>
      <c r="N192" s="102"/>
      <c r="O192" s="103"/>
      <c r="P192" s="104"/>
    </row>
    <row r="193" spans="2:16" ht="39.950000000000003" customHeight="1">
      <c r="B193" s="302"/>
      <c r="C193" s="303"/>
      <c r="D193" s="291"/>
      <c r="E193" s="256"/>
      <c r="F193" s="177" t="s">
        <v>110</v>
      </c>
      <c r="G193" s="177"/>
      <c r="H193" s="177"/>
      <c r="I193" s="101" t="s">
        <v>2528</v>
      </c>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t="s">
        <v>2511</v>
      </c>
      <c r="G206" s="176"/>
      <c r="H206" s="176"/>
      <c r="I206" s="176"/>
      <c r="J206" s="176"/>
      <c r="K206" s="176"/>
      <c r="L206" s="176"/>
      <c r="M206" s="176"/>
      <c r="N206" s="176"/>
      <c r="O206" s="112"/>
      <c r="P206" s="147"/>
    </row>
    <row r="207" spans="2:16" ht="20.100000000000001" customHeight="1">
      <c r="B207" s="315" t="s">
        <v>120</v>
      </c>
      <c r="C207" s="307"/>
      <c r="D207" s="306" t="s">
        <v>121</v>
      </c>
      <c r="E207" s="306"/>
      <c r="F207" s="176" t="s">
        <v>2511</v>
      </c>
      <c r="G207" s="176"/>
      <c r="H207" s="176"/>
      <c r="I207" s="176"/>
      <c r="J207" s="176"/>
      <c r="K207" s="176"/>
      <c r="L207" s="176"/>
      <c r="M207" s="176"/>
      <c r="N207" s="176"/>
      <c r="O207" s="112"/>
      <c r="P207" s="147"/>
    </row>
    <row r="208" spans="2:16" ht="20.100000000000001" customHeight="1">
      <c r="B208" s="315"/>
      <c r="C208" s="307"/>
      <c r="D208" s="306" t="s">
        <v>122</v>
      </c>
      <c r="E208" s="306"/>
      <c r="F208" s="176" t="s">
        <v>2511</v>
      </c>
      <c r="G208" s="176"/>
      <c r="H208" s="176"/>
      <c r="I208" s="176"/>
      <c r="J208" s="176"/>
      <c r="K208" s="176"/>
      <c r="L208" s="176"/>
      <c r="M208" s="176"/>
      <c r="N208" s="176"/>
      <c r="O208" s="112"/>
      <c r="P208" s="147"/>
    </row>
    <row r="209" spans="2:20" ht="20.100000000000001" customHeight="1">
      <c r="B209" s="315"/>
      <c r="C209" s="307"/>
      <c r="D209" s="306" t="s">
        <v>123</v>
      </c>
      <c r="E209" s="306"/>
      <c r="F209" s="176" t="s">
        <v>2511</v>
      </c>
      <c r="G209" s="176"/>
      <c r="H209" s="176"/>
      <c r="I209" s="176"/>
      <c r="J209" s="176"/>
      <c r="K209" s="176"/>
      <c r="L209" s="176"/>
      <c r="M209" s="176"/>
      <c r="N209" s="176"/>
      <c r="O209" s="112"/>
      <c r="P209" s="147"/>
    </row>
    <row r="210" spans="2:20" ht="20.100000000000001" customHeight="1">
      <c r="B210" s="315"/>
      <c r="C210" s="307"/>
      <c r="D210" s="306" t="s">
        <v>124</v>
      </c>
      <c r="E210" s="306"/>
      <c r="F210" s="176" t="s">
        <v>2511</v>
      </c>
      <c r="G210" s="176"/>
      <c r="H210" s="176"/>
      <c r="I210" s="176"/>
      <c r="J210" s="176"/>
      <c r="K210" s="176"/>
      <c r="L210" s="176"/>
      <c r="M210" s="176"/>
      <c r="N210" s="176"/>
      <c r="O210" s="112"/>
      <c r="P210" s="147"/>
    </row>
    <row r="211" spans="2:20" ht="20.100000000000001" customHeight="1">
      <c r="B211" s="315"/>
      <c r="C211" s="307"/>
      <c r="D211" s="306" t="s">
        <v>125</v>
      </c>
      <c r="E211" s="306"/>
      <c r="F211" s="176" t="s">
        <v>2511</v>
      </c>
      <c r="G211" s="176"/>
      <c r="H211" s="176"/>
      <c r="I211" s="176"/>
      <c r="J211" s="176"/>
      <c r="K211" s="176"/>
      <c r="L211" s="176"/>
      <c r="M211" s="176"/>
      <c r="N211" s="176"/>
      <c r="O211" s="112"/>
      <c r="P211" s="147"/>
    </row>
    <row r="212" spans="2:20" ht="20.100000000000001" customHeight="1">
      <c r="B212" s="315"/>
      <c r="C212" s="307"/>
      <c r="D212" s="307" t="s">
        <v>126</v>
      </c>
      <c r="E212" s="307"/>
      <c r="F212" s="176" t="s">
        <v>2511</v>
      </c>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2511</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2504</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2504</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2529</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t="s">
        <v>2530</v>
      </c>
      <c r="K222" s="227"/>
      <c r="L222" s="227"/>
      <c r="M222" s="227"/>
      <c r="N222" s="227"/>
      <c r="O222" s="227"/>
      <c r="P222" s="228"/>
    </row>
    <row r="223" spans="2:20" ht="20.100000000000001" customHeight="1">
      <c r="B223" s="243"/>
      <c r="C223" s="248"/>
      <c r="D223" s="248"/>
      <c r="E223" s="244"/>
      <c r="F223" s="108" t="s">
        <v>137</v>
      </c>
      <c r="G223" s="108"/>
      <c r="H223" s="108"/>
      <c r="I223" s="108"/>
      <c r="J223" s="222">
        <v>3</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2511</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c r="K227" s="227"/>
      <c r="L227" s="227"/>
      <c r="M227" s="227"/>
      <c r="N227" s="227"/>
      <c r="O227" s="227"/>
      <c r="P227" s="228"/>
    </row>
    <row r="228" spans="1:20" ht="20.100000000000001" customHeight="1">
      <c r="B228" s="130" t="s">
        <v>132</v>
      </c>
      <c r="C228" s="108"/>
      <c r="D228" s="108"/>
      <c r="E228" s="108"/>
      <c r="F228" s="112"/>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c r="I238" s="176"/>
      <c r="J238" s="176"/>
      <c r="K238" s="176">
        <v>1</v>
      </c>
      <c r="L238" s="176"/>
      <c r="M238" s="176"/>
      <c r="N238" s="176">
        <v>0.1</v>
      </c>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f>IF(OR($H$241&lt;&gt;"",$K$241&lt;&gt;""),SUM($H$241,$K$241),"")</f>
        <v>10</v>
      </c>
      <c r="F241" s="328"/>
      <c r="G241" s="328"/>
      <c r="H241" s="176">
        <v>5</v>
      </c>
      <c r="I241" s="176"/>
      <c r="J241" s="176"/>
      <c r="K241" s="176">
        <v>5</v>
      </c>
      <c r="L241" s="176"/>
      <c r="M241" s="176"/>
      <c r="N241" s="176">
        <v>2.7</v>
      </c>
      <c r="O241" s="112"/>
      <c r="P241" s="147"/>
    </row>
    <row r="242" spans="2:20" ht="20.100000000000001" customHeight="1">
      <c r="B242" s="58"/>
      <c r="C242" s="108" t="s">
        <v>144</v>
      </c>
      <c r="D242" s="108"/>
      <c r="E242" s="328">
        <f>IF(OR($H$242&lt;&gt;"",$K$242&lt;&gt;""),SUM($H$242,$K$242),"")</f>
        <v>2</v>
      </c>
      <c r="F242" s="328"/>
      <c r="G242" s="328"/>
      <c r="H242" s="176"/>
      <c r="I242" s="176"/>
      <c r="J242" s="176"/>
      <c r="K242" s="176">
        <v>2</v>
      </c>
      <c r="L242" s="176"/>
      <c r="M242" s="176"/>
      <c r="N242" s="176">
        <v>1</v>
      </c>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1</v>
      </c>
      <c r="F247" s="328"/>
      <c r="G247" s="328"/>
      <c r="H247" s="176"/>
      <c r="I247" s="176"/>
      <c r="J247" s="176"/>
      <c r="K247" s="176">
        <v>1</v>
      </c>
      <c r="L247" s="176"/>
      <c r="M247" s="176"/>
      <c r="N247" s="176">
        <v>0.5</v>
      </c>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v>40</v>
      </c>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f>IF(OR($J$259&lt;&gt;"",$M$259&lt;&gt;""),SUM($J$259,$M$259),"")</f>
        <v>8</v>
      </c>
      <c r="H259" s="328"/>
      <c r="I259" s="328"/>
      <c r="J259" s="176">
        <v>3</v>
      </c>
      <c r="K259" s="176"/>
      <c r="L259" s="176"/>
      <c r="M259" s="176">
        <v>5</v>
      </c>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f>IF(OR($J$261&lt;&gt;"",$M$261&lt;&gt;""),SUM($J$261,$M$261),"")</f>
        <v>6</v>
      </c>
      <c r="H261" s="328"/>
      <c r="I261" s="328"/>
      <c r="J261" s="176">
        <v>2</v>
      </c>
      <c r="K261" s="176"/>
      <c r="L261" s="176"/>
      <c r="M261" s="176">
        <v>4</v>
      </c>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f>IF(OR($J$267&lt;&gt;"",$M$267&lt;&gt;""),SUM($J$267,$M$267),"")</f>
        <v>2</v>
      </c>
      <c r="H267" s="328"/>
      <c r="I267" s="328"/>
      <c r="J267" s="176"/>
      <c r="K267" s="176"/>
      <c r="L267" s="176"/>
      <c r="M267" s="176">
        <v>2</v>
      </c>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v>17</v>
      </c>
      <c r="H277" s="60" t="s">
        <v>504</v>
      </c>
      <c r="I277" s="39">
        <v>15</v>
      </c>
      <c r="J277" s="60" t="s">
        <v>505</v>
      </c>
      <c r="K277" s="61" t="s">
        <v>450</v>
      </c>
      <c r="L277" s="39">
        <v>9</v>
      </c>
      <c r="M277" s="60" t="s">
        <v>504</v>
      </c>
      <c r="N277" s="39">
        <v>15</v>
      </c>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v>0</v>
      </c>
      <c r="G279" s="113"/>
      <c r="H279" s="113"/>
      <c r="I279" s="113"/>
      <c r="J279" s="63" t="s">
        <v>495</v>
      </c>
      <c r="K279" s="112">
        <v>0</v>
      </c>
      <c r="L279" s="113"/>
      <c r="M279" s="113"/>
      <c r="N279" s="113"/>
      <c r="O279" s="113"/>
      <c r="P279" s="50" t="s">
        <v>495</v>
      </c>
    </row>
    <row r="280" spans="1:20" ht="20.100000000000001" customHeight="1" thickBot="1">
      <c r="B280" s="258" t="s">
        <v>143</v>
      </c>
      <c r="C280" s="165"/>
      <c r="D280" s="165"/>
      <c r="E280" s="165"/>
      <c r="F280" s="267">
        <v>1</v>
      </c>
      <c r="G280" s="268"/>
      <c r="H280" s="268"/>
      <c r="I280" s="268"/>
      <c r="J280" s="64" t="s">
        <v>495</v>
      </c>
      <c r="K280" s="267">
        <v>1</v>
      </c>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2504</v>
      </c>
      <c r="M295" s="125"/>
      <c r="N295" s="125"/>
      <c r="O295" s="125"/>
      <c r="P295" s="126"/>
    </row>
    <row r="296" spans="2:22" ht="20.100000000000001" customHeight="1">
      <c r="B296" s="105"/>
      <c r="C296" s="106"/>
      <c r="D296" s="106"/>
      <c r="E296" s="106"/>
      <c r="F296" s="107"/>
      <c r="G296" s="231" t="s">
        <v>456</v>
      </c>
      <c r="H296" s="211"/>
      <c r="I296" s="112" t="s">
        <v>2504</v>
      </c>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t="s">
        <v>2531</v>
      </c>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v>5</v>
      </c>
      <c r="H301" s="37"/>
      <c r="I301" s="37">
        <v>5</v>
      </c>
      <c r="J301" s="37">
        <v>6</v>
      </c>
      <c r="K301" s="37"/>
      <c r="L301" s="37"/>
      <c r="M301" s="37"/>
      <c r="N301" s="37"/>
      <c r="O301" s="37"/>
      <c r="P301" s="37"/>
      <c r="Q301" s="19"/>
      <c r="R301" s="5"/>
      <c r="S301" s="23"/>
      <c r="T301" s="23"/>
      <c r="V301" s="5"/>
    </row>
    <row r="302" spans="2:22" ht="20.100000000000001" customHeight="1">
      <c r="B302" s="209" t="s">
        <v>186</v>
      </c>
      <c r="C302" s="210"/>
      <c r="D302" s="210"/>
      <c r="E302" s="210"/>
      <c r="F302" s="211"/>
      <c r="G302" s="37">
        <v>5</v>
      </c>
      <c r="H302" s="37">
        <v>2</v>
      </c>
      <c r="I302" s="37">
        <v>3</v>
      </c>
      <c r="J302" s="37">
        <v>5</v>
      </c>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v>1</v>
      </c>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v>5</v>
      </c>
      <c r="H310" s="37"/>
      <c r="I310" s="37">
        <v>4</v>
      </c>
      <c r="J310" s="37">
        <v>3</v>
      </c>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2504</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2532</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2533</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2511</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2511</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2534</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2535</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2536</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v>1</v>
      </c>
      <c r="J332" s="176"/>
      <c r="K332" s="176"/>
      <c r="L332" s="176"/>
      <c r="M332" s="112">
        <v>4</v>
      </c>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c r="J334" s="113"/>
      <c r="K334" s="113"/>
      <c r="L334" s="68" t="s">
        <v>490</v>
      </c>
      <c r="M334" s="112"/>
      <c r="N334" s="113"/>
      <c r="O334" s="113"/>
      <c r="P334" s="53" t="s">
        <v>490</v>
      </c>
    </row>
    <row r="335" spans="2:20" ht="20.100000000000001" customHeight="1">
      <c r="B335" s="130"/>
      <c r="C335" s="108"/>
      <c r="D335" s="108"/>
      <c r="E335" s="224" t="s">
        <v>217</v>
      </c>
      <c r="F335" s="115"/>
      <c r="G335" s="115"/>
      <c r="H335" s="116"/>
      <c r="I335" s="176" t="s">
        <v>2385</v>
      </c>
      <c r="J335" s="176"/>
      <c r="K335" s="176"/>
      <c r="L335" s="176"/>
      <c r="M335" s="147" t="s">
        <v>2385</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c r="J340" s="113"/>
      <c r="K340" s="113"/>
      <c r="L340" s="63" t="s">
        <v>499</v>
      </c>
      <c r="M340" s="112"/>
      <c r="N340" s="113"/>
      <c r="O340" s="113"/>
      <c r="P340" s="50" t="s">
        <v>499</v>
      </c>
    </row>
    <row r="341" spans="2:20" ht="20.100000000000001" customHeight="1">
      <c r="B341" s="392"/>
      <c r="C341" s="224" t="s">
        <v>210</v>
      </c>
      <c r="D341" s="115"/>
      <c r="E341" s="115"/>
      <c r="F341" s="115"/>
      <c r="G341" s="115"/>
      <c r="H341" s="116"/>
      <c r="I341" s="112"/>
      <c r="J341" s="113"/>
      <c r="K341" s="113"/>
      <c r="L341" s="63" t="s">
        <v>499</v>
      </c>
      <c r="M341" s="112"/>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39000</v>
      </c>
      <c r="J343" s="113"/>
      <c r="K343" s="113"/>
      <c r="L343" s="63" t="s">
        <v>499</v>
      </c>
      <c r="M343" s="112">
        <v>39000</v>
      </c>
      <c r="N343" s="113"/>
      <c r="O343" s="113"/>
      <c r="P343" s="50" t="s">
        <v>499</v>
      </c>
    </row>
    <row r="344" spans="2:20" ht="20.100000000000001" customHeight="1">
      <c r="B344" s="130"/>
      <c r="C344" s="393"/>
      <c r="D344" s="393"/>
      <c r="E344" s="224" t="s">
        <v>222</v>
      </c>
      <c r="F344" s="115"/>
      <c r="G344" s="115"/>
      <c r="H344" s="116"/>
      <c r="I344" s="112">
        <v>20000</v>
      </c>
      <c r="J344" s="113"/>
      <c r="K344" s="113"/>
      <c r="L344" s="63" t="s">
        <v>499</v>
      </c>
      <c r="M344" s="112">
        <v>20000</v>
      </c>
      <c r="N344" s="113"/>
      <c r="O344" s="113"/>
      <c r="P344" s="50" t="s">
        <v>499</v>
      </c>
    </row>
    <row r="345" spans="2:20" ht="20.100000000000001" customHeight="1">
      <c r="B345" s="130"/>
      <c r="C345" s="393"/>
      <c r="D345" s="393"/>
      <c r="E345" s="224" t="s">
        <v>223</v>
      </c>
      <c r="F345" s="115"/>
      <c r="G345" s="115"/>
      <c r="H345" s="116"/>
      <c r="I345" s="112">
        <v>16692</v>
      </c>
      <c r="J345" s="113"/>
      <c r="K345" s="113"/>
      <c r="L345" s="63" t="s">
        <v>499</v>
      </c>
      <c r="M345" s="112">
        <v>30806</v>
      </c>
      <c r="N345" s="113"/>
      <c r="O345" s="113"/>
      <c r="P345" s="50" t="s">
        <v>499</v>
      </c>
    </row>
    <row r="346" spans="2:20" ht="20.100000000000001" customHeight="1">
      <c r="B346" s="130"/>
      <c r="C346" s="393"/>
      <c r="D346" s="393"/>
      <c r="E346" s="224" t="s">
        <v>224</v>
      </c>
      <c r="F346" s="115"/>
      <c r="G346" s="115"/>
      <c r="H346" s="116"/>
      <c r="I346" s="112">
        <v>0</v>
      </c>
      <c r="J346" s="113"/>
      <c r="K346" s="113"/>
      <c r="L346" s="63" t="s">
        <v>499</v>
      </c>
      <c r="M346" s="112">
        <v>0</v>
      </c>
      <c r="N346" s="113"/>
      <c r="O346" s="113"/>
      <c r="P346" s="50" t="s">
        <v>499</v>
      </c>
    </row>
    <row r="347" spans="2:20" ht="20.100000000000001" customHeight="1">
      <c r="B347" s="130"/>
      <c r="C347" s="393"/>
      <c r="D347" s="393"/>
      <c r="E347" s="224" t="s">
        <v>71</v>
      </c>
      <c r="F347" s="115"/>
      <c r="G347" s="115"/>
      <c r="H347" s="116"/>
      <c r="I347" s="112">
        <v>0</v>
      </c>
      <c r="J347" s="113"/>
      <c r="K347" s="113"/>
      <c r="L347" s="63" t="s">
        <v>499</v>
      </c>
      <c r="M347" s="112">
        <v>0</v>
      </c>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2537</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t="s">
        <v>2538</v>
      </c>
      <c r="H356" s="227"/>
      <c r="I356" s="227"/>
      <c r="J356" s="227"/>
      <c r="K356" s="227"/>
      <c r="L356" s="227"/>
      <c r="M356" s="227"/>
      <c r="N356" s="227"/>
      <c r="O356" s="227"/>
      <c r="P356" s="228"/>
    </row>
    <row r="357" spans="2:20" ht="60" customHeight="1">
      <c r="B357" s="114" t="s">
        <v>222</v>
      </c>
      <c r="C357" s="115"/>
      <c r="D357" s="115"/>
      <c r="E357" s="115"/>
      <c r="F357" s="116"/>
      <c r="G357" s="151" t="s">
        <v>2539</v>
      </c>
      <c r="H357" s="227"/>
      <c r="I357" s="227"/>
      <c r="J357" s="227"/>
      <c r="K357" s="227"/>
      <c r="L357" s="227"/>
      <c r="M357" s="227"/>
      <c r="N357" s="227"/>
      <c r="O357" s="227"/>
      <c r="P357" s="228"/>
    </row>
    <row r="358" spans="2:20" ht="60" customHeight="1">
      <c r="B358" s="114" t="s">
        <v>221</v>
      </c>
      <c r="C358" s="115"/>
      <c r="D358" s="115"/>
      <c r="E358" s="115"/>
      <c r="F358" s="116"/>
      <c r="G358" s="151" t="s">
        <v>2540</v>
      </c>
      <c r="H358" s="227"/>
      <c r="I358" s="227"/>
      <c r="J358" s="227"/>
      <c r="K358" s="227"/>
      <c r="L358" s="227"/>
      <c r="M358" s="227"/>
      <c r="N358" s="227"/>
      <c r="O358" s="227"/>
      <c r="P358" s="228"/>
    </row>
    <row r="359" spans="2:20" ht="60" customHeight="1">
      <c r="B359" s="114" t="s">
        <v>224</v>
      </c>
      <c r="C359" s="115"/>
      <c r="D359" s="115"/>
      <c r="E359" s="115"/>
      <c r="F359" s="116"/>
      <c r="G359" s="151" t="s">
        <v>2541</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2542</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20</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3</v>
      </c>
      <c r="I389" s="113"/>
      <c r="J389" s="113"/>
      <c r="K389" s="113"/>
      <c r="L389" s="113"/>
      <c r="M389" s="113"/>
      <c r="N389" s="113"/>
      <c r="O389" s="113"/>
      <c r="P389" s="50" t="s">
        <v>497</v>
      </c>
    </row>
    <row r="390" spans="1:20" ht="20.100000000000001" customHeight="1">
      <c r="B390" s="130"/>
      <c r="C390" s="108"/>
      <c r="D390" s="108" t="s">
        <v>252</v>
      </c>
      <c r="E390" s="108"/>
      <c r="F390" s="108"/>
      <c r="G390" s="108"/>
      <c r="H390" s="112">
        <v>6</v>
      </c>
      <c r="I390" s="113"/>
      <c r="J390" s="113"/>
      <c r="K390" s="113"/>
      <c r="L390" s="113"/>
      <c r="M390" s="113"/>
      <c r="N390" s="113"/>
      <c r="O390" s="113"/>
      <c r="P390" s="50" t="s">
        <v>497</v>
      </c>
    </row>
    <row r="391" spans="1:20" ht="20.100000000000001" customHeight="1">
      <c r="B391" s="130"/>
      <c r="C391" s="108"/>
      <c r="D391" s="108" t="s">
        <v>253</v>
      </c>
      <c r="E391" s="108"/>
      <c r="F391" s="108"/>
      <c r="G391" s="108"/>
      <c r="H391" s="112">
        <v>7</v>
      </c>
      <c r="I391" s="113"/>
      <c r="J391" s="113"/>
      <c r="K391" s="113"/>
      <c r="L391" s="113"/>
      <c r="M391" s="113"/>
      <c r="N391" s="113"/>
      <c r="O391" s="113"/>
      <c r="P391" s="50" t="s">
        <v>497</v>
      </c>
    </row>
    <row r="392" spans="1:20" ht="20.100000000000001" customHeight="1">
      <c r="B392" s="130"/>
      <c r="C392" s="108"/>
      <c r="D392" s="108" t="s">
        <v>254</v>
      </c>
      <c r="E392" s="108"/>
      <c r="F392" s="108"/>
      <c r="G392" s="108"/>
      <c r="H392" s="112">
        <v>11</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c r="I393" s="113"/>
      <c r="J393" s="113"/>
      <c r="K393" s="113"/>
      <c r="L393" s="113"/>
      <c r="M393" s="113"/>
      <c r="N393" s="113"/>
      <c r="O393" s="113"/>
      <c r="P393" s="50" t="s">
        <v>497</v>
      </c>
    </row>
    <row r="394" spans="1:20" ht="20.100000000000001" customHeight="1">
      <c r="B394" s="420"/>
      <c r="C394" s="421"/>
      <c r="D394" s="108" t="s">
        <v>256</v>
      </c>
      <c r="E394" s="108"/>
      <c r="F394" s="108"/>
      <c r="G394" s="108"/>
      <c r="H394" s="112"/>
      <c r="I394" s="113"/>
      <c r="J394" s="113"/>
      <c r="K394" s="113"/>
      <c r="L394" s="113"/>
      <c r="M394" s="113"/>
      <c r="N394" s="113"/>
      <c r="O394" s="113"/>
      <c r="P394" s="50" t="s">
        <v>497</v>
      </c>
    </row>
    <row r="395" spans="1:20" ht="20.100000000000001" customHeight="1">
      <c r="B395" s="420"/>
      <c r="C395" s="421"/>
      <c r="D395" s="108" t="s">
        <v>257</v>
      </c>
      <c r="E395" s="108"/>
      <c r="F395" s="108"/>
      <c r="G395" s="108"/>
      <c r="H395" s="112"/>
      <c r="I395" s="113"/>
      <c r="J395" s="113"/>
      <c r="K395" s="113"/>
      <c r="L395" s="113"/>
      <c r="M395" s="113"/>
      <c r="N395" s="113"/>
      <c r="O395" s="113"/>
      <c r="P395" s="50" t="s">
        <v>497</v>
      </c>
    </row>
    <row r="396" spans="1:20" ht="20.100000000000001" customHeight="1">
      <c r="B396" s="420"/>
      <c r="C396" s="421"/>
      <c r="D396" s="108" t="s">
        <v>258</v>
      </c>
      <c r="E396" s="108"/>
      <c r="F396" s="108"/>
      <c r="G396" s="108"/>
      <c r="H396" s="112">
        <v>8</v>
      </c>
      <c r="I396" s="113"/>
      <c r="J396" s="113"/>
      <c r="K396" s="113"/>
      <c r="L396" s="113"/>
      <c r="M396" s="113"/>
      <c r="N396" s="113"/>
      <c r="O396" s="113"/>
      <c r="P396" s="50" t="s">
        <v>497</v>
      </c>
    </row>
    <row r="397" spans="1:20" ht="20.100000000000001" customHeight="1">
      <c r="B397" s="420"/>
      <c r="C397" s="421"/>
      <c r="D397" s="108" t="s">
        <v>259</v>
      </c>
      <c r="E397" s="108"/>
      <c r="F397" s="108"/>
      <c r="G397" s="108"/>
      <c r="H397" s="112">
        <v>2</v>
      </c>
      <c r="I397" s="113"/>
      <c r="J397" s="113"/>
      <c r="K397" s="113"/>
      <c r="L397" s="113"/>
      <c r="M397" s="113"/>
      <c r="N397" s="113"/>
      <c r="O397" s="113"/>
      <c r="P397" s="50" t="s">
        <v>497</v>
      </c>
    </row>
    <row r="398" spans="1:20" ht="20.100000000000001" customHeight="1">
      <c r="B398" s="420"/>
      <c r="C398" s="421"/>
      <c r="D398" s="108" t="s">
        <v>260</v>
      </c>
      <c r="E398" s="108"/>
      <c r="F398" s="108"/>
      <c r="G398" s="108"/>
      <c r="H398" s="112">
        <v>7</v>
      </c>
      <c r="I398" s="113"/>
      <c r="J398" s="113"/>
      <c r="K398" s="113"/>
      <c r="L398" s="113"/>
      <c r="M398" s="113"/>
      <c r="N398" s="113"/>
      <c r="O398" s="113"/>
      <c r="P398" s="50" t="s">
        <v>497</v>
      </c>
    </row>
    <row r="399" spans="1:20" ht="20.100000000000001" customHeight="1">
      <c r="B399" s="420"/>
      <c r="C399" s="421"/>
      <c r="D399" s="108" t="s">
        <v>261</v>
      </c>
      <c r="E399" s="108"/>
      <c r="F399" s="108"/>
      <c r="G399" s="108"/>
      <c r="H399" s="112">
        <v>6</v>
      </c>
      <c r="I399" s="113"/>
      <c r="J399" s="113"/>
      <c r="K399" s="113"/>
      <c r="L399" s="113"/>
      <c r="M399" s="113"/>
      <c r="N399" s="113"/>
      <c r="O399" s="113"/>
      <c r="P399" s="50" t="s">
        <v>497</v>
      </c>
    </row>
    <row r="400" spans="1:20" ht="20.100000000000001" customHeight="1">
      <c r="B400" s="422"/>
      <c r="C400" s="423"/>
      <c r="D400" s="108" t="s">
        <v>262</v>
      </c>
      <c r="E400" s="108"/>
      <c r="F400" s="108"/>
      <c r="G400" s="108"/>
      <c r="H400" s="112">
        <v>4</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4</v>
      </c>
      <c r="I401" s="113"/>
      <c r="J401" s="113"/>
      <c r="K401" s="113"/>
      <c r="L401" s="113"/>
      <c r="M401" s="113"/>
      <c r="N401" s="113"/>
      <c r="O401" s="113"/>
      <c r="P401" s="50" t="s">
        <v>497</v>
      </c>
    </row>
    <row r="402" spans="2:20" ht="20.100000000000001" customHeight="1">
      <c r="B402" s="130"/>
      <c r="C402" s="108"/>
      <c r="D402" s="108" t="s">
        <v>264</v>
      </c>
      <c r="E402" s="108"/>
      <c r="F402" s="108"/>
      <c r="G402" s="108"/>
      <c r="H402" s="112">
        <v>6</v>
      </c>
      <c r="I402" s="113"/>
      <c r="J402" s="113"/>
      <c r="K402" s="113"/>
      <c r="L402" s="113"/>
      <c r="M402" s="113"/>
      <c r="N402" s="113"/>
      <c r="O402" s="113"/>
      <c r="P402" s="50" t="s">
        <v>497</v>
      </c>
    </row>
    <row r="403" spans="2:20" ht="20.100000000000001" customHeight="1">
      <c r="B403" s="130"/>
      <c r="C403" s="108"/>
      <c r="D403" s="108" t="s">
        <v>265</v>
      </c>
      <c r="E403" s="108"/>
      <c r="F403" s="108"/>
      <c r="G403" s="108"/>
      <c r="H403" s="112">
        <v>17</v>
      </c>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c r="I409" s="125"/>
      <c r="J409" s="125"/>
      <c r="K409" s="125"/>
      <c r="L409" s="125"/>
      <c r="M409" s="125"/>
      <c r="N409" s="125"/>
      <c r="O409" s="125"/>
      <c r="P409" s="62" t="s">
        <v>503</v>
      </c>
    </row>
    <row r="410" spans="2:20" ht="20.100000000000001" customHeight="1">
      <c r="B410" s="130" t="s">
        <v>271</v>
      </c>
      <c r="C410" s="108"/>
      <c r="D410" s="108"/>
      <c r="E410" s="108"/>
      <c r="F410" s="108"/>
      <c r="G410" s="108"/>
      <c r="H410" s="112">
        <v>27</v>
      </c>
      <c r="I410" s="113"/>
      <c r="J410" s="113"/>
      <c r="K410" s="113"/>
      <c r="L410" s="113"/>
      <c r="M410" s="113"/>
      <c r="N410" s="113"/>
      <c r="O410" s="113"/>
      <c r="P410" s="50" t="s">
        <v>495</v>
      </c>
    </row>
    <row r="411" spans="2:20" ht="20.100000000000001" customHeight="1">
      <c r="B411" s="130" t="s">
        <v>272</v>
      </c>
      <c r="C411" s="108"/>
      <c r="D411" s="108"/>
      <c r="E411" s="108"/>
      <c r="F411" s="108"/>
      <c r="G411" s="108"/>
      <c r="H411" s="112"/>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c r="I416" s="125"/>
      <c r="J416" s="125"/>
      <c r="K416" s="125"/>
      <c r="L416" s="125"/>
      <c r="M416" s="125"/>
      <c r="N416" s="125"/>
      <c r="O416" s="125"/>
      <c r="P416" s="62" t="s">
        <v>497</v>
      </c>
    </row>
    <row r="417" spans="1:20" ht="20.100000000000001" customHeight="1">
      <c r="B417" s="443"/>
      <c r="C417" s="444"/>
      <c r="D417" s="444"/>
      <c r="E417" s="108" t="s">
        <v>281</v>
      </c>
      <c r="F417" s="108"/>
      <c r="G417" s="108"/>
      <c r="H417" s="112">
        <v>5</v>
      </c>
      <c r="I417" s="113"/>
      <c r="J417" s="113"/>
      <c r="K417" s="113"/>
      <c r="L417" s="113"/>
      <c r="M417" s="113"/>
      <c r="N417" s="113"/>
      <c r="O417" s="113"/>
      <c r="P417" s="50" t="s">
        <v>497</v>
      </c>
    </row>
    <row r="418" spans="1:20" ht="20.100000000000001" customHeight="1">
      <c r="B418" s="443"/>
      <c r="C418" s="444"/>
      <c r="D418" s="444"/>
      <c r="E418" s="108" t="s">
        <v>282</v>
      </c>
      <c r="F418" s="108"/>
      <c r="G418" s="108"/>
      <c r="H418" s="112">
        <v>2</v>
      </c>
      <c r="I418" s="113"/>
      <c r="J418" s="113"/>
      <c r="K418" s="113"/>
      <c r="L418" s="113"/>
      <c r="M418" s="113"/>
      <c r="N418" s="113"/>
      <c r="O418" s="113"/>
      <c r="P418" s="50" t="s">
        <v>497</v>
      </c>
    </row>
    <row r="419" spans="1:20" ht="20.100000000000001" customHeight="1">
      <c r="B419" s="443"/>
      <c r="C419" s="444"/>
      <c r="D419" s="444"/>
      <c r="E419" s="108" t="s">
        <v>430</v>
      </c>
      <c r="F419" s="108"/>
      <c r="G419" s="108"/>
      <c r="H419" s="112">
        <v>4</v>
      </c>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2543</v>
      </c>
      <c r="I431" s="227"/>
      <c r="J431" s="227"/>
      <c r="K431" s="227"/>
      <c r="L431" s="227"/>
      <c r="M431" s="227"/>
      <c r="N431" s="227"/>
      <c r="O431" s="227"/>
      <c r="P431" s="228"/>
    </row>
    <row r="432" spans="1:20" ht="20.100000000000001" customHeight="1">
      <c r="B432" s="433"/>
      <c r="C432" s="224" t="s">
        <v>14</v>
      </c>
      <c r="D432" s="115"/>
      <c r="E432" s="115"/>
      <c r="F432" s="115"/>
      <c r="G432" s="116"/>
      <c r="H432" s="218" t="s">
        <v>2544</v>
      </c>
      <c r="I432" s="219"/>
      <c r="J432" s="48" t="s">
        <v>487</v>
      </c>
      <c r="K432" s="219" t="s">
        <v>2545</v>
      </c>
      <c r="L432" s="219"/>
      <c r="M432" s="48" t="s">
        <v>487</v>
      </c>
      <c r="N432" s="219" t="s">
        <v>2546</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18</v>
      </c>
      <c r="N433" s="48" t="s">
        <v>504</v>
      </c>
      <c r="O433" s="36">
        <v>0</v>
      </c>
      <c r="P433" s="50" t="s">
        <v>505</v>
      </c>
    </row>
    <row r="434" spans="2:16" ht="20.100000000000001" customHeight="1">
      <c r="B434" s="433"/>
      <c r="C434" s="238"/>
      <c r="D434" s="154"/>
      <c r="E434" s="155"/>
      <c r="F434" s="240" t="s">
        <v>287</v>
      </c>
      <c r="G434" s="242"/>
      <c r="H434" s="44">
        <v>10</v>
      </c>
      <c r="I434" s="48" t="s">
        <v>504</v>
      </c>
      <c r="J434" s="45">
        <v>0</v>
      </c>
      <c r="K434" s="48" t="s">
        <v>505</v>
      </c>
      <c r="L434" s="69" t="s">
        <v>450</v>
      </c>
      <c r="M434" s="45">
        <v>17</v>
      </c>
      <c r="N434" s="48" t="s">
        <v>504</v>
      </c>
      <c r="O434" s="45">
        <v>0</v>
      </c>
      <c r="P434" s="50" t="s">
        <v>505</v>
      </c>
    </row>
    <row r="435" spans="2:16" ht="20.100000000000001" customHeight="1">
      <c r="B435" s="433"/>
      <c r="C435" s="238"/>
      <c r="D435" s="154"/>
      <c r="E435" s="155"/>
      <c r="F435" s="240" t="s">
        <v>288</v>
      </c>
      <c r="G435" s="242"/>
      <c r="H435" s="44">
        <v>10</v>
      </c>
      <c r="I435" s="48" t="s">
        <v>504</v>
      </c>
      <c r="J435" s="45">
        <v>0</v>
      </c>
      <c r="K435" s="48" t="s">
        <v>505</v>
      </c>
      <c r="L435" s="69" t="s">
        <v>450</v>
      </c>
      <c r="M435" s="45">
        <v>17</v>
      </c>
      <c r="N435" s="48" t="s">
        <v>504</v>
      </c>
      <c r="O435" s="45">
        <v>0</v>
      </c>
      <c r="P435" s="50" t="s">
        <v>505</v>
      </c>
    </row>
    <row r="436" spans="2:16" ht="39.950000000000003" customHeight="1">
      <c r="B436" s="433"/>
      <c r="C436" s="224" t="s">
        <v>289</v>
      </c>
      <c r="D436" s="115"/>
      <c r="E436" s="115"/>
      <c r="F436" s="115"/>
      <c r="G436" s="116"/>
      <c r="H436" s="151"/>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2504</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t="s">
        <v>2547</v>
      </c>
      <c r="M469" s="102"/>
      <c r="N469" s="102"/>
      <c r="O469" s="103"/>
      <c r="P469" s="104"/>
    </row>
    <row r="470" spans="2:20" ht="20.100000000000001" customHeight="1">
      <c r="B470" s="209" t="s">
        <v>292</v>
      </c>
      <c r="C470" s="210"/>
      <c r="D470" s="210"/>
      <c r="E470" s="210"/>
      <c r="F470" s="210"/>
      <c r="G470" s="211"/>
      <c r="H470" s="176" t="s">
        <v>2504</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t="s">
        <v>2547</v>
      </c>
      <c r="M472" s="102"/>
      <c r="N472" s="102"/>
      <c r="O472" s="103"/>
      <c r="P472" s="104"/>
    </row>
    <row r="473" spans="2:20" ht="20.100000000000001" customHeight="1" thickBot="1">
      <c r="B473" s="447" t="s">
        <v>293</v>
      </c>
      <c r="C473" s="448"/>
      <c r="D473" s="448"/>
      <c r="E473" s="448"/>
      <c r="F473" s="448"/>
      <c r="G473" s="448"/>
      <c r="H473" s="336" t="s">
        <v>2504</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2511</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c r="K479" s="176"/>
      <c r="L479" s="176"/>
      <c r="M479" s="176"/>
      <c r="N479" s="176"/>
      <c r="O479" s="112"/>
      <c r="P479" s="147"/>
      <c r="S479" s="38" t="str">
        <f>IF($F$476=MST!$I$6,IF(J479="","未記入",""),"")</f>
        <v/>
      </c>
    </row>
    <row r="480" spans="2:20" ht="20.100000000000001" customHeight="1">
      <c r="B480" s="209" t="s">
        <v>508</v>
      </c>
      <c r="C480" s="210"/>
      <c r="D480" s="210"/>
      <c r="E480" s="211"/>
      <c r="F480" s="112" t="s">
        <v>2511</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2548</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2548</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2548</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2548</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2548</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2504</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v>2</v>
      </c>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c r="I501" s="174"/>
      <c r="J501" s="174"/>
      <c r="K501" s="174"/>
      <c r="L501" s="174"/>
      <c r="M501" s="174"/>
      <c r="N501" s="174"/>
      <c r="O501" s="174"/>
      <c r="P501" s="175"/>
      <c r="S501" s="143"/>
      <c r="T501" s="143"/>
    </row>
    <row r="502" spans="2:20" ht="20.100000000000001" customHeight="1">
      <c r="B502" s="315" t="s">
        <v>303</v>
      </c>
      <c r="C502" s="108"/>
      <c r="D502" s="108"/>
      <c r="E502" s="108"/>
      <c r="F502" s="112" t="s">
        <v>2511</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c r="K504" s="227"/>
      <c r="L504" s="227"/>
      <c r="M504" s="227"/>
      <c r="N504" s="227"/>
      <c r="O504" s="227"/>
      <c r="P504" s="228"/>
    </row>
    <row r="505" spans="2:20" ht="27.75" customHeight="1">
      <c r="B505" s="209" t="s">
        <v>304</v>
      </c>
      <c r="C505" s="210"/>
      <c r="D505" s="210"/>
      <c r="E505" s="211"/>
      <c r="F505" s="409" t="s">
        <v>2549</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2511</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2511</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9" sqref="R49"/>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2550</v>
      </c>
      <c r="K4" s="504"/>
      <c r="L4" s="504"/>
      <c r="M4" s="503" t="s">
        <v>2551</v>
      </c>
      <c r="N4" s="504"/>
      <c r="O4" s="504"/>
      <c r="P4" s="504"/>
      <c r="Q4" s="504"/>
      <c r="R4" s="79" t="s">
        <v>2516</v>
      </c>
      <c r="S4" s="33"/>
      <c r="T4" s="19"/>
      <c r="U4" s="5"/>
      <c r="V4" s="23"/>
      <c r="W4" s="23"/>
    </row>
    <row r="5" spans="1:23" ht="50.1" customHeight="1">
      <c r="B5" s="526"/>
      <c r="C5" s="512" t="s">
        <v>315</v>
      </c>
      <c r="D5" s="512"/>
      <c r="E5" s="512"/>
      <c r="F5" s="512"/>
      <c r="G5" s="512"/>
      <c r="H5" s="510" t="s">
        <v>2385</v>
      </c>
      <c r="I5" s="511"/>
      <c r="J5" s="503"/>
      <c r="K5" s="504"/>
      <c r="L5" s="504"/>
      <c r="M5" s="503"/>
      <c r="N5" s="504"/>
      <c r="O5" s="504"/>
      <c r="P5" s="504"/>
      <c r="Q5" s="504"/>
      <c r="R5" s="79"/>
      <c r="S5" s="33"/>
    </row>
    <row r="6" spans="1:23" ht="50.1" customHeight="1">
      <c r="B6" s="526"/>
      <c r="C6" s="512" t="s">
        <v>316</v>
      </c>
      <c r="D6" s="512"/>
      <c r="E6" s="512"/>
      <c r="F6" s="512"/>
      <c r="G6" s="512"/>
      <c r="H6" s="510" t="s">
        <v>2385</v>
      </c>
      <c r="I6" s="511"/>
      <c r="J6" s="503"/>
      <c r="K6" s="504"/>
      <c r="L6" s="504"/>
      <c r="M6" s="503"/>
      <c r="N6" s="504"/>
      <c r="O6" s="504"/>
      <c r="P6" s="504"/>
      <c r="Q6" s="504"/>
      <c r="R6" s="79"/>
      <c r="S6" s="33"/>
    </row>
    <row r="7" spans="1:23" ht="50.1" customHeight="1">
      <c r="B7" s="526"/>
      <c r="C7" s="512" t="s">
        <v>317</v>
      </c>
      <c r="D7" s="512"/>
      <c r="E7" s="512"/>
      <c r="F7" s="512"/>
      <c r="G7" s="512"/>
      <c r="H7" s="510" t="s">
        <v>2385</v>
      </c>
      <c r="I7" s="511"/>
      <c r="J7" s="503"/>
      <c r="K7" s="504"/>
      <c r="L7" s="504"/>
      <c r="M7" s="503"/>
      <c r="N7" s="504"/>
      <c r="O7" s="504"/>
      <c r="P7" s="504"/>
      <c r="Q7" s="504"/>
      <c r="R7" s="79"/>
      <c r="S7" s="33"/>
    </row>
    <row r="8" spans="1:23" ht="50.1" customHeight="1">
      <c r="B8" s="526"/>
      <c r="C8" s="512" t="s">
        <v>318</v>
      </c>
      <c r="D8" s="512"/>
      <c r="E8" s="512"/>
      <c r="F8" s="512"/>
      <c r="G8" s="512"/>
      <c r="H8" s="510" t="s">
        <v>2385</v>
      </c>
      <c r="I8" s="511"/>
      <c r="J8" s="503"/>
      <c r="K8" s="504"/>
      <c r="L8" s="504"/>
      <c r="M8" s="503"/>
      <c r="N8" s="504"/>
      <c r="O8" s="504"/>
      <c r="P8" s="504"/>
      <c r="Q8" s="504"/>
      <c r="R8" s="79"/>
      <c r="S8" s="33"/>
    </row>
    <row r="9" spans="1:23" ht="50.1" customHeight="1">
      <c r="B9" s="526"/>
      <c r="C9" s="512" t="s">
        <v>319</v>
      </c>
      <c r="D9" s="512"/>
      <c r="E9" s="512"/>
      <c r="F9" s="512"/>
      <c r="G9" s="512"/>
      <c r="H9" s="510" t="s">
        <v>2385</v>
      </c>
      <c r="I9" s="511"/>
      <c r="J9" s="503"/>
      <c r="K9" s="504"/>
      <c r="L9" s="504"/>
      <c r="M9" s="503"/>
      <c r="N9" s="504"/>
      <c r="O9" s="504"/>
      <c r="P9" s="504"/>
      <c r="Q9" s="504"/>
      <c r="R9" s="79"/>
      <c r="S9" s="33"/>
    </row>
    <row r="10" spans="1:23" ht="50.1" customHeight="1">
      <c r="B10" s="526"/>
      <c r="C10" s="512" t="s">
        <v>320</v>
      </c>
      <c r="D10" s="512"/>
      <c r="E10" s="512"/>
      <c r="F10" s="512"/>
      <c r="G10" s="512"/>
      <c r="H10" s="510" t="s">
        <v>2385</v>
      </c>
      <c r="I10" s="511"/>
      <c r="J10" s="503"/>
      <c r="K10" s="504"/>
      <c r="L10" s="504"/>
      <c r="M10" s="503"/>
      <c r="N10" s="504"/>
      <c r="O10" s="504"/>
      <c r="P10" s="504"/>
      <c r="Q10" s="504"/>
      <c r="R10" s="79"/>
      <c r="S10" s="33"/>
    </row>
    <row r="11" spans="1:23" ht="50.1" customHeight="1">
      <c r="B11" s="526"/>
      <c r="C11" s="512" t="s">
        <v>321</v>
      </c>
      <c r="D11" s="512"/>
      <c r="E11" s="512"/>
      <c r="F11" s="512"/>
      <c r="G11" s="512"/>
      <c r="H11" s="510" t="s">
        <v>2385</v>
      </c>
      <c r="I11" s="511"/>
      <c r="J11" s="503"/>
      <c r="K11" s="504"/>
      <c r="L11" s="504"/>
      <c r="M11" s="503"/>
      <c r="N11" s="504"/>
      <c r="O11" s="504"/>
      <c r="P11" s="504"/>
      <c r="Q11" s="504"/>
      <c r="R11" s="79"/>
      <c r="S11" s="33"/>
    </row>
    <row r="12" spans="1:23" ht="50.1" customHeight="1">
      <c r="B12" s="526"/>
      <c r="C12" s="512" t="s">
        <v>322</v>
      </c>
      <c r="D12" s="512"/>
      <c r="E12" s="512"/>
      <c r="F12" s="512"/>
      <c r="G12" s="512"/>
      <c r="H12" s="510" t="s">
        <v>2385</v>
      </c>
      <c r="I12" s="511"/>
      <c r="J12" s="503"/>
      <c r="K12" s="504"/>
      <c r="L12" s="504"/>
      <c r="M12" s="503"/>
      <c r="N12" s="504"/>
      <c r="O12" s="504"/>
      <c r="P12" s="504"/>
      <c r="Q12" s="504"/>
      <c r="R12" s="79"/>
      <c r="S12" s="33"/>
    </row>
    <row r="13" spans="1:23" ht="50.1" customHeight="1">
      <c r="B13" s="526"/>
      <c r="C13" s="512" t="s">
        <v>323</v>
      </c>
      <c r="D13" s="512"/>
      <c r="E13" s="512"/>
      <c r="F13" s="512"/>
      <c r="G13" s="512"/>
      <c r="H13" s="510" t="s">
        <v>2385</v>
      </c>
      <c r="I13" s="511"/>
      <c r="J13" s="503"/>
      <c r="K13" s="504"/>
      <c r="L13" s="504"/>
      <c r="M13" s="503"/>
      <c r="N13" s="504"/>
      <c r="O13" s="504"/>
      <c r="P13" s="504"/>
      <c r="Q13" s="504"/>
      <c r="R13" s="79"/>
      <c r="S13" s="33"/>
    </row>
    <row r="14" spans="1:23" ht="50.1" customHeight="1">
      <c r="B14" s="526"/>
      <c r="C14" s="512" t="s">
        <v>324</v>
      </c>
      <c r="D14" s="512"/>
      <c r="E14" s="512"/>
      <c r="F14" s="512"/>
      <c r="G14" s="512"/>
      <c r="H14" s="510" t="s">
        <v>2385</v>
      </c>
      <c r="I14" s="511"/>
      <c r="J14" s="503"/>
      <c r="K14" s="504"/>
      <c r="L14" s="504"/>
      <c r="M14" s="503"/>
      <c r="N14" s="504"/>
      <c r="O14" s="504"/>
      <c r="P14" s="504"/>
      <c r="Q14" s="504"/>
      <c r="R14" s="79"/>
      <c r="S14" s="33"/>
    </row>
    <row r="15" spans="1:23" ht="50.1" customHeight="1" thickBot="1">
      <c r="B15" s="527"/>
      <c r="C15" s="505" t="s">
        <v>325</v>
      </c>
      <c r="D15" s="505"/>
      <c r="E15" s="505"/>
      <c r="F15" s="505"/>
      <c r="G15" s="505"/>
      <c r="H15" s="508" t="s">
        <v>2385</v>
      </c>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t="s">
        <v>2385</v>
      </c>
      <c r="I17" s="511"/>
      <c r="J17" s="503"/>
      <c r="K17" s="504"/>
      <c r="L17" s="504"/>
      <c r="M17" s="503"/>
      <c r="N17" s="504"/>
      <c r="O17" s="504"/>
      <c r="P17" s="504"/>
      <c r="Q17" s="504"/>
      <c r="R17" s="79"/>
      <c r="S17" s="33"/>
    </row>
    <row r="18" spans="2:19" ht="50.1" customHeight="1">
      <c r="B18" s="72"/>
      <c r="C18" s="512" t="s">
        <v>348</v>
      </c>
      <c r="D18" s="512"/>
      <c r="E18" s="512"/>
      <c r="F18" s="512"/>
      <c r="G18" s="512"/>
      <c r="H18" s="510" t="s">
        <v>2385</v>
      </c>
      <c r="I18" s="511"/>
      <c r="J18" s="503"/>
      <c r="K18" s="504"/>
      <c r="L18" s="504"/>
      <c r="M18" s="503"/>
      <c r="N18" s="504"/>
      <c r="O18" s="504"/>
      <c r="P18" s="504"/>
      <c r="Q18" s="504"/>
      <c r="R18" s="79"/>
      <c r="S18" s="33"/>
    </row>
    <row r="19" spans="2:19" ht="50.1" customHeight="1">
      <c r="B19" s="72"/>
      <c r="C19" s="516" t="s">
        <v>418</v>
      </c>
      <c r="D19" s="517"/>
      <c r="E19" s="517"/>
      <c r="F19" s="517"/>
      <c r="G19" s="518"/>
      <c r="H19" s="510" t="s">
        <v>2385</v>
      </c>
      <c r="I19" s="511"/>
      <c r="J19" s="503"/>
      <c r="K19" s="504"/>
      <c r="L19" s="504"/>
      <c r="M19" s="503"/>
      <c r="N19" s="504"/>
      <c r="O19" s="504"/>
      <c r="P19" s="504"/>
      <c r="Q19" s="504"/>
      <c r="R19" s="79"/>
      <c r="S19" s="33"/>
    </row>
    <row r="20" spans="2:19" ht="50.1" customHeight="1">
      <c r="B20" s="72"/>
      <c r="C20" s="512" t="s">
        <v>341</v>
      </c>
      <c r="D20" s="512"/>
      <c r="E20" s="512"/>
      <c r="F20" s="512"/>
      <c r="G20" s="512"/>
      <c r="H20" s="510" t="s">
        <v>2385</v>
      </c>
      <c r="I20" s="511"/>
      <c r="J20" s="503"/>
      <c r="K20" s="504"/>
      <c r="L20" s="504"/>
      <c r="M20" s="503"/>
      <c r="N20" s="504"/>
      <c r="O20" s="504"/>
      <c r="P20" s="504"/>
      <c r="Q20" s="504"/>
      <c r="R20" s="79"/>
      <c r="S20" s="33"/>
    </row>
    <row r="21" spans="2:19" ht="50.1" customHeight="1">
      <c r="B21" s="72"/>
      <c r="C21" s="512" t="s">
        <v>345</v>
      </c>
      <c r="D21" s="512"/>
      <c r="E21" s="512"/>
      <c r="F21" s="512"/>
      <c r="G21" s="512"/>
      <c r="H21" s="510" t="s">
        <v>2385</v>
      </c>
      <c r="I21" s="511"/>
      <c r="J21" s="503"/>
      <c r="K21" s="504"/>
      <c r="L21" s="504"/>
      <c r="M21" s="503"/>
      <c r="N21" s="504"/>
      <c r="O21" s="504"/>
      <c r="P21" s="504"/>
      <c r="Q21" s="504"/>
      <c r="R21" s="79"/>
      <c r="S21" s="33"/>
    </row>
    <row r="22" spans="2:19" ht="50.1" customHeight="1">
      <c r="B22" s="72"/>
      <c r="C22" s="512" t="s">
        <v>344</v>
      </c>
      <c r="D22" s="512"/>
      <c r="E22" s="512"/>
      <c r="F22" s="512"/>
      <c r="G22" s="512"/>
      <c r="H22" s="510" t="s">
        <v>2385</v>
      </c>
      <c r="I22" s="511"/>
      <c r="J22" s="503"/>
      <c r="K22" s="504"/>
      <c r="L22" s="504"/>
      <c r="M22" s="503"/>
      <c r="N22" s="504"/>
      <c r="O22" s="504"/>
      <c r="P22" s="504"/>
      <c r="Q22" s="504"/>
      <c r="R22" s="79"/>
      <c r="S22" s="33"/>
    </row>
    <row r="23" spans="2:19" ht="50.1" customHeight="1">
      <c r="B23" s="72"/>
      <c r="C23" s="512" t="s">
        <v>349</v>
      </c>
      <c r="D23" s="512"/>
      <c r="E23" s="512"/>
      <c r="F23" s="512"/>
      <c r="G23" s="512"/>
      <c r="H23" s="510" t="s">
        <v>2385</v>
      </c>
      <c r="I23" s="511"/>
      <c r="J23" s="503"/>
      <c r="K23" s="504"/>
      <c r="L23" s="504"/>
      <c r="M23" s="503"/>
      <c r="N23" s="504"/>
      <c r="O23" s="504"/>
      <c r="P23" s="504"/>
      <c r="Q23" s="504"/>
      <c r="R23" s="79"/>
      <c r="S23" s="33"/>
    </row>
    <row r="24" spans="2:19" ht="50.1" customHeight="1">
      <c r="B24" s="72"/>
      <c r="C24" s="512" t="s">
        <v>404</v>
      </c>
      <c r="D24" s="512"/>
      <c r="E24" s="512"/>
      <c r="F24" s="512"/>
      <c r="G24" s="512"/>
      <c r="H24" s="510" t="s">
        <v>2385</v>
      </c>
      <c r="I24" s="511"/>
      <c r="J24" s="503"/>
      <c r="K24" s="504"/>
      <c r="L24" s="504"/>
      <c r="M24" s="503"/>
      <c r="N24" s="504"/>
      <c r="O24" s="504"/>
      <c r="P24" s="504"/>
      <c r="Q24" s="504"/>
      <c r="R24" s="79"/>
      <c r="S24" s="33"/>
    </row>
    <row r="25" spans="2:19" ht="50.1" customHeight="1" thickBot="1">
      <c r="B25" s="72"/>
      <c r="C25" s="520" t="s">
        <v>346</v>
      </c>
      <c r="D25" s="520"/>
      <c r="E25" s="520"/>
      <c r="F25" s="520"/>
      <c r="G25" s="520"/>
      <c r="H25" s="508" t="s">
        <v>2385</v>
      </c>
      <c r="I25" s="509"/>
      <c r="J25" s="529"/>
      <c r="K25" s="530"/>
      <c r="L25" s="530"/>
      <c r="M25" s="529"/>
      <c r="N25" s="530"/>
      <c r="O25" s="530"/>
      <c r="P25" s="530"/>
      <c r="Q25" s="530"/>
      <c r="R25" s="80"/>
      <c r="S25" s="34"/>
    </row>
    <row r="26" spans="2:19" ht="50.1" customHeight="1" thickBot="1">
      <c r="B26" s="521" t="s">
        <v>327</v>
      </c>
      <c r="C26" s="522"/>
      <c r="D26" s="522"/>
      <c r="E26" s="522"/>
      <c r="F26" s="522"/>
      <c r="G26" s="522"/>
      <c r="H26" s="545" t="s">
        <v>2385</v>
      </c>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t="s">
        <v>2385</v>
      </c>
      <c r="I28" s="511"/>
      <c r="J28" s="503"/>
      <c r="K28" s="504"/>
      <c r="L28" s="504"/>
      <c r="M28" s="503"/>
      <c r="N28" s="504"/>
      <c r="O28" s="504"/>
      <c r="P28" s="504"/>
      <c r="Q28" s="504"/>
      <c r="R28" s="79"/>
      <c r="S28" s="33"/>
    </row>
    <row r="29" spans="2:19" ht="50.1" customHeight="1">
      <c r="B29" s="72"/>
      <c r="C29" s="512" t="s">
        <v>330</v>
      </c>
      <c r="D29" s="512"/>
      <c r="E29" s="512"/>
      <c r="F29" s="512"/>
      <c r="G29" s="512"/>
      <c r="H29" s="510" t="s">
        <v>2385</v>
      </c>
      <c r="I29" s="511"/>
      <c r="J29" s="503"/>
      <c r="K29" s="504"/>
      <c r="L29" s="504"/>
      <c r="M29" s="503"/>
      <c r="N29" s="504"/>
      <c r="O29" s="504"/>
      <c r="P29" s="504"/>
      <c r="Q29" s="504"/>
      <c r="R29" s="79"/>
      <c r="S29" s="33"/>
    </row>
    <row r="30" spans="2:19" ht="50.1" customHeight="1">
      <c r="B30" s="72"/>
      <c r="C30" s="512" t="s">
        <v>331</v>
      </c>
      <c r="D30" s="512"/>
      <c r="E30" s="512"/>
      <c r="F30" s="512"/>
      <c r="G30" s="512"/>
      <c r="H30" s="510" t="s">
        <v>2385</v>
      </c>
      <c r="I30" s="511"/>
      <c r="J30" s="503"/>
      <c r="K30" s="504"/>
      <c r="L30" s="504"/>
      <c r="M30" s="503"/>
      <c r="N30" s="504"/>
      <c r="O30" s="504"/>
      <c r="P30" s="504"/>
      <c r="Q30" s="504"/>
      <c r="R30" s="79"/>
      <c r="S30" s="33"/>
    </row>
    <row r="31" spans="2:19" ht="50.1" customHeight="1">
      <c r="B31" s="72"/>
      <c r="C31" s="512" t="s">
        <v>332</v>
      </c>
      <c r="D31" s="512"/>
      <c r="E31" s="512"/>
      <c r="F31" s="512"/>
      <c r="G31" s="512"/>
      <c r="H31" s="510" t="s">
        <v>2385</v>
      </c>
      <c r="I31" s="511"/>
      <c r="J31" s="503"/>
      <c r="K31" s="504"/>
      <c r="L31" s="504"/>
      <c r="M31" s="503"/>
      <c r="N31" s="504"/>
      <c r="O31" s="504"/>
      <c r="P31" s="504"/>
      <c r="Q31" s="504"/>
      <c r="R31" s="79"/>
      <c r="S31" s="33"/>
    </row>
    <row r="32" spans="2:19" ht="50.1" customHeight="1">
      <c r="B32" s="72"/>
      <c r="C32" s="512" t="s">
        <v>333</v>
      </c>
      <c r="D32" s="512"/>
      <c r="E32" s="512"/>
      <c r="F32" s="512"/>
      <c r="G32" s="512"/>
      <c r="H32" s="510" t="s">
        <v>2385</v>
      </c>
      <c r="I32" s="511"/>
      <c r="J32" s="503"/>
      <c r="K32" s="504"/>
      <c r="L32" s="504"/>
      <c r="M32" s="503"/>
      <c r="N32" s="504"/>
      <c r="O32" s="504"/>
      <c r="P32" s="504"/>
      <c r="Q32" s="504"/>
      <c r="R32" s="79"/>
      <c r="S32" s="33"/>
    </row>
    <row r="33" spans="2:21" ht="50.1" customHeight="1">
      <c r="B33" s="72"/>
      <c r="C33" s="512" t="s">
        <v>334</v>
      </c>
      <c r="D33" s="512"/>
      <c r="E33" s="512"/>
      <c r="F33" s="512"/>
      <c r="G33" s="512"/>
      <c r="H33" s="510" t="s">
        <v>2385</v>
      </c>
      <c r="I33" s="511"/>
      <c r="J33" s="503"/>
      <c r="K33" s="504"/>
      <c r="L33" s="504"/>
      <c r="M33" s="503"/>
      <c r="N33" s="504"/>
      <c r="O33" s="504"/>
      <c r="P33" s="504"/>
      <c r="Q33" s="504"/>
      <c r="R33" s="79"/>
      <c r="S33" s="33"/>
    </row>
    <row r="34" spans="2:21" ht="50.1" customHeight="1">
      <c r="B34" s="72"/>
      <c r="C34" s="512" t="s">
        <v>335</v>
      </c>
      <c r="D34" s="512"/>
      <c r="E34" s="512"/>
      <c r="F34" s="512"/>
      <c r="G34" s="512"/>
      <c r="H34" s="510" t="s">
        <v>2385</v>
      </c>
      <c r="I34" s="511"/>
      <c r="J34" s="503"/>
      <c r="K34" s="504"/>
      <c r="L34" s="504"/>
      <c r="M34" s="503"/>
      <c r="N34" s="504"/>
      <c r="O34" s="504"/>
      <c r="P34" s="504"/>
      <c r="Q34" s="504"/>
      <c r="R34" s="79"/>
      <c r="S34" s="33"/>
    </row>
    <row r="35" spans="2:21" ht="50.1" customHeight="1">
      <c r="B35" s="72"/>
      <c r="C35" s="512" t="s">
        <v>336</v>
      </c>
      <c r="D35" s="512"/>
      <c r="E35" s="512"/>
      <c r="F35" s="512"/>
      <c r="G35" s="512"/>
      <c r="H35" s="510" t="s">
        <v>2385</v>
      </c>
      <c r="I35" s="511"/>
      <c r="J35" s="503"/>
      <c r="K35" s="504"/>
      <c r="L35" s="504"/>
      <c r="M35" s="503"/>
      <c r="N35" s="504"/>
      <c r="O35" s="504"/>
      <c r="P35" s="504"/>
      <c r="Q35" s="504"/>
      <c r="R35" s="79"/>
      <c r="S35" s="33"/>
    </row>
    <row r="36" spans="2:21" ht="50.1" customHeight="1">
      <c r="B36" s="72"/>
      <c r="C36" s="512" t="s">
        <v>338</v>
      </c>
      <c r="D36" s="512"/>
      <c r="E36" s="512"/>
      <c r="F36" s="512"/>
      <c r="G36" s="512"/>
      <c r="H36" s="510" t="s">
        <v>2385</v>
      </c>
      <c r="I36" s="511"/>
      <c r="J36" s="503"/>
      <c r="K36" s="504"/>
      <c r="L36" s="504"/>
      <c r="M36" s="503"/>
      <c r="N36" s="504"/>
      <c r="O36" s="504"/>
      <c r="P36" s="504"/>
      <c r="Q36" s="504"/>
      <c r="R36" s="79"/>
      <c r="S36" s="33"/>
    </row>
    <row r="37" spans="2:21" ht="50.1" customHeight="1" thickBot="1">
      <c r="B37" s="72"/>
      <c r="C37" s="520" t="s">
        <v>337</v>
      </c>
      <c r="D37" s="520"/>
      <c r="E37" s="520"/>
      <c r="F37" s="520"/>
      <c r="G37" s="520"/>
      <c r="H37" s="510" t="s">
        <v>2385</v>
      </c>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t="s">
        <v>2385</v>
      </c>
      <c r="I39" s="511"/>
      <c r="J39" s="503"/>
      <c r="K39" s="504"/>
      <c r="L39" s="504"/>
      <c r="M39" s="503"/>
      <c r="N39" s="504"/>
      <c r="O39" s="504"/>
      <c r="P39" s="504"/>
      <c r="Q39" s="504"/>
      <c r="R39" s="79"/>
      <c r="S39" s="33"/>
      <c r="T39" s="5"/>
    </row>
    <row r="40" spans="2:21" ht="50.1" customHeight="1">
      <c r="B40" s="528"/>
      <c r="C40" s="512" t="s">
        <v>342</v>
      </c>
      <c r="D40" s="512"/>
      <c r="E40" s="512"/>
      <c r="F40" s="512"/>
      <c r="G40" s="512"/>
      <c r="H40" s="510" t="s">
        <v>2385</v>
      </c>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t="s">
        <v>2385</v>
      </c>
      <c r="I41" s="509"/>
      <c r="J41" s="529"/>
      <c r="K41" s="530"/>
      <c r="L41" s="530"/>
      <c r="M41" s="529"/>
      <c r="N41" s="530"/>
      <c r="O41" s="530"/>
      <c r="P41" s="530"/>
      <c r="Q41" s="530"/>
      <c r="R41" s="80"/>
      <c r="S41" s="34"/>
    </row>
    <row r="42" spans="2:21" ht="50.1" customHeight="1" thickBot="1">
      <c r="B42" s="531" t="s">
        <v>350</v>
      </c>
      <c r="C42" s="532"/>
      <c r="D42" s="532"/>
      <c r="E42" s="532"/>
      <c r="F42" s="532"/>
      <c r="G42" s="533"/>
      <c r="H42" s="545" t="s">
        <v>2385</v>
      </c>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t="s">
        <v>2385</v>
      </c>
      <c r="I44" s="511"/>
      <c r="J44" s="503"/>
      <c r="K44" s="504"/>
      <c r="L44" s="504"/>
      <c r="M44" s="503"/>
      <c r="N44" s="504"/>
      <c r="O44" s="504"/>
      <c r="P44" s="504"/>
      <c r="Q44" s="504"/>
      <c r="R44" s="79"/>
      <c r="S44" s="33"/>
    </row>
    <row r="45" spans="2:21" ht="50.1" customHeight="1">
      <c r="B45" s="528"/>
      <c r="C45" s="512" t="s">
        <v>353</v>
      </c>
      <c r="D45" s="512"/>
      <c r="E45" s="512"/>
      <c r="F45" s="512"/>
      <c r="G45" s="512"/>
      <c r="H45" s="510" t="s">
        <v>2385</v>
      </c>
      <c r="I45" s="511"/>
      <c r="J45" s="503"/>
      <c r="K45" s="504"/>
      <c r="L45" s="504"/>
      <c r="M45" s="503"/>
      <c r="N45" s="504"/>
      <c r="O45" s="504"/>
      <c r="P45" s="504"/>
      <c r="Q45" s="504"/>
      <c r="R45" s="79"/>
      <c r="S45" s="33"/>
    </row>
    <row r="46" spans="2:21" ht="50.1" customHeight="1">
      <c r="B46" s="528"/>
      <c r="C46" s="512" t="s">
        <v>354</v>
      </c>
      <c r="D46" s="512"/>
      <c r="E46" s="512"/>
      <c r="F46" s="512"/>
      <c r="G46" s="512"/>
      <c r="H46" s="510" t="s">
        <v>2385</v>
      </c>
      <c r="I46" s="511"/>
      <c r="J46" s="503"/>
      <c r="K46" s="504"/>
      <c r="L46" s="504"/>
      <c r="M46" s="503"/>
      <c r="N46" s="504"/>
      <c r="O46" s="504"/>
      <c r="P46" s="504"/>
      <c r="Q46" s="504"/>
      <c r="R46" s="79"/>
      <c r="S46" s="33"/>
    </row>
    <row r="47" spans="2:21" ht="50.1" customHeight="1" thickBot="1">
      <c r="B47" s="528"/>
      <c r="C47" s="534" t="s">
        <v>414</v>
      </c>
      <c r="D47" s="534"/>
      <c r="E47" s="534"/>
      <c r="F47" s="534"/>
      <c r="G47" s="534"/>
      <c r="H47" s="510" t="s">
        <v>2385</v>
      </c>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t="s">
        <v>2384</v>
      </c>
      <c r="I49" s="511"/>
      <c r="J49" s="503" t="s">
        <v>2550</v>
      </c>
      <c r="K49" s="504"/>
      <c r="L49" s="504"/>
      <c r="M49" s="503" t="s">
        <v>2551</v>
      </c>
      <c r="N49" s="504"/>
      <c r="O49" s="504"/>
      <c r="P49" s="504"/>
      <c r="Q49" s="504"/>
      <c r="R49" s="79" t="s">
        <v>2516</v>
      </c>
      <c r="S49" s="33"/>
    </row>
    <row r="50" spans="2:19" ht="50.1" customHeight="1">
      <c r="B50" s="528"/>
      <c r="C50" s="512" t="s">
        <v>421</v>
      </c>
      <c r="D50" s="512"/>
      <c r="E50" s="512"/>
      <c r="F50" s="512"/>
      <c r="G50" s="512"/>
      <c r="H50" s="510" t="s">
        <v>2385</v>
      </c>
      <c r="I50" s="511"/>
      <c r="J50" s="503"/>
      <c r="K50" s="504"/>
      <c r="L50" s="504"/>
      <c r="M50" s="503"/>
      <c r="N50" s="504"/>
      <c r="O50" s="504"/>
      <c r="P50" s="504"/>
      <c r="Q50" s="504"/>
      <c r="R50" s="79"/>
      <c r="S50" s="33"/>
    </row>
    <row r="51" spans="2:19" ht="50.1" customHeight="1" thickBot="1">
      <c r="B51" s="547"/>
      <c r="C51" s="505" t="s">
        <v>422</v>
      </c>
      <c r="D51" s="505"/>
      <c r="E51" s="505"/>
      <c r="F51" s="505"/>
      <c r="G51" s="505"/>
      <c r="H51" s="508" t="s">
        <v>2385</v>
      </c>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V7" sqref="V7:X7"/>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2511</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t="s">
        <v>2504</v>
      </c>
      <c r="K7" s="586"/>
      <c r="L7" s="586"/>
      <c r="M7" s="586"/>
      <c r="N7" s="586"/>
      <c r="O7" s="587"/>
      <c r="P7" s="585" t="s">
        <v>2504</v>
      </c>
      <c r="Q7" s="586"/>
      <c r="R7" s="586"/>
      <c r="S7" s="586"/>
      <c r="T7" s="586"/>
      <c r="U7" s="587"/>
      <c r="V7" s="561" t="s">
        <v>2516</v>
      </c>
      <c r="W7" s="561"/>
      <c r="X7" s="561"/>
      <c r="Y7" s="561" t="s">
        <v>2516</v>
      </c>
      <c r="Z7" s="561"/>
      <c r="AA7" s="561"/>
      <c r="AB7" s="552" t="s">
        <v>2552</v>
      </c>
      <c r="AC7" s="553"/>
      <c r="AD7" s="553"/>
      <c r="AE7" s="552" t="s">
        <v>2555</v>
      </c>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t="s">
        <v>2504</v>
      </c>
      <c r="K8" s="550"/>
      <c r="L8" s="550"/>
      <c r="M8" s="550"/>
      <c r="N8" s="550"/>
      <c r="O8" s="551"/>
      <c r="P8" s="549" t="s">
        <v>2511</v>
      </c>
      <c r="Q8" s="550"/>
      <c r="R8" s="550"/>
      <c r="S8" s="550"/>
      <c r="T8" s="550"/>
      <c r="U8" s="551"/>
      <c r="V8" s="563"/>
      <c r="W8" s="563"/>
      <c r="X8" s="563"/>
      <c r="Y8" s="563" t="s">
        <v>2516</v>
      </c>
      <c r="Z8" s="563"/>
      <c r="AA8" s="563"/>
      <c r="AB8" s="552" t="s">
        <v>2552</v>
      </c>
      <c r="AC8" s="553"/>
      <c r="AD8" s="553"/>
      <c r="AE8" s="555" t="s">
        <v>2555</v>
      </c>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t="s">
        <v>2504</v>
      </c>
      <c r="Q9" s="550"/>
      <c r="R9" s="550"/>
      <c r="S9" s="550"/>
      <c r="T9" s="550"/>
      <c r="U9" s="551"/>
      <c r="V9" s="563" t="s">
        <v>2516</v>
      </c>
      <c r="W9" s="563"/>
      <c r="X9" s="563"/>
      <c r="Y9" s="563"/>
      <c r="Z9" s="563"/>
      <c r="AA9" s="563"/>
      <c r="AB9" s="555"/>
      <c r="AC9" s="556"/>
      <c r="AD9" s="556"/>
      <c r="AE9" s="555" t="s">
        <v>2555</v>
      </c>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t="s">
        <v>2511</v>
      </c>
      <c r="K10" s="550"/>
      <c r="L10" s="550"/>
      <c r="M10" s="550"/>
      <c r="N10" s="550"/>
      <c r="O10" s="551"/>
      <c r="P10" s="549" t="s">
        <v>2504</v>
      </c>
      <c r="Q10" s="550"/>
      <c r="R10" s="550"/>
      <c r="S10" s="550"/>
      <c r="T10" s="550"/>
      <c r="U10" s="551"/>
      <c r="V10" s="563"/>
      <c r="W10" s="563"/>
      <c r="X10" s="563"/>
      <c r="Y10" s="563" t="s">
        <v>2516</v>
      </c>
      <c r="Z10" s="563"/>
      <c r="AA10" s="563"/>
      <c r="AB10" s="552" t="s">
        <v>2552</v>
      </c>
      <c r="AC10" s="553"/>
      <c r="AD10" s="553"/>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t="s">
        <v>2511</v>
      </c>
      <c r="K11" s="550"/>
      <c r="L11" s="550"/>
      <c r="M11" s="550"/>
      <c r="N11" s="550"/>
      <c r="O11" s="551"/>
      <c r="P11" s="549" t="s">
        <v>2511</v>
      </c>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t="s">
        <v>2504</v>
      </c>
      <c r="K12" s="550"/>
      <c r="L12" s="550"/>
      <c r="M12" s="550"/>
      <c r="N12" s="550"/>
      <c r="O12" s="551"/>
      <c r="P12" s="549" t="s">
        <v>2504</v>
      </c>
      <c r="Q12" s="550"/>
      <c r="R12" s="550"/>
      <c r="S12" s="550"/>
      <c r="T12" s="550"/>
      <c r="U12" s="551"/>
      <c r="V12" s="563"/>
      <c r="W12" s="563"/>
      <c r="X12" s="563"/>
      <c r="Y12" s="563" t="s">
        <v>2516</v>
      </c>
      <c r="Z12" s="563"/>
      <c r="AA12" s="563"/>
      <c r="AB12" s="552" t="s">
        <v>2552</v>
      </c>
      <c r="AC12" s="553"/>
      <c r="AD12" s="553"/>
      <c r="AE12" s="555" t="s">
        <v>2553</v>
      </c>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t="s">
        <v>2511</v>
      </c>
      <c r="K13" s="550"/>
      <c r="L13" s="550"/>
      <c r="M13" s="550"/>
      <c r="N13" s="550"/>
      <c r="O13" s="551"/>
      <c r="P13" s="549" t="s">
        <v>2511</v>
      </c>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t="s">
        <v>2511</v>
      </c>
      <c r="K14" s="570"/>
      <c r="L14" s="570"/>
      <c r="M14" s="570"/>
      <c r="N14" s="570"/>
      <c r="O14" s="571"/>
      <c r="P14" s="569" t="s">
        <v>2504</v>
      </c>
      <c r="Q14" s="570"/>
      <c r="R14" s="570"/>
      <c r="S14" s="570"/>
      <c r="T14" s="570"/>
      <c r="U14" s="571"/>
      <c r="V14" s="562"/>
      <c r="W14" s="562"/>
      <c r="X14" s="562"/>
      <c r="Y14" s="562" t="s">
        <v>2516</v>
      </c>
      <c r="Z14" s="562"/>
      <c r="AA14" s="562"/>
      <c r="AB14" s="552" t="s">
        <v>2552</v>
      </c>
      <c r="AC14" s="553"/>
      <c r="AD14" s="553"/>
      <c r="AE14" s="437" t="s">
        <v>2554</v>
      </c>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t="s">
        <v>2511</v>
      </c>
      <c r="K16" s="586"/>
      <c r="L16" s="586"/>
      <c r="M16" s="586"/>
      <c r="N16" s="586"/>
      <c r="O16" s="587"/>
      <c r="P16" s="585" t="s">
        <v>2504</v>
      </c>
      <c r="Q16" s="586"/>
      <c r="R16" s="586"/>
      <c r="S16" s="586"/>
      <c r="T16" s="586"/>
      <c r="U16" s="587"/>
      <c r="V16" s="561"/>
      <c r="W16" s="561"/>
      <c r="X16" s="561"/>
      <c r="Y16" s="561" t="s">
        <v>2516</v>
      </c>
      <c r="Z16" s="561"/>
      <c r="AA16" s="561"/>
      <c r="AB16" s="552" t="s">
        <v>2556</v>
      </c>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t="s">
        <v>2511</v>
      </c>
      <c r="K17" s="550"/>
      <c r="L17" s="550"/>
      <c r="M17" s="550"/>
      <c r="N17" s="550"/>
      <c r="O17" s="551"/>
      <c r="P17" s="549" t="s">
        <v>2504</v>
      </c>
      <c r="Q17" s="550"/>
      <c r="R17" s="550"/>
      <c r="S17" s="550"/>
      <c r="T17" s="550"/>
      <c r="U17" s="551"/>
      <c r="V17" s="563"/>
      <c r="W17" s="563"/>
      <c r="X17" s="563"/>
      <c r="Y17" s="563" t="s">
        <v>2516</v>
      </c>
      <c r="Z17" s="563"/>
      <c r="AA17" s="563"/>
      <c r="AB17" s="552" t="s">
        <v>2556</v>
      </c>
      <c r="AC17" s="553"/>
      <c r="AD17" s="553"/>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t="s">
        <v>2511</v>
      </c>
      <c r="K18" s="550"/>
      <c r="L18" s="550"/>
      <c r="M18" s="550"/>
      <c r="N18" s="550"/>
      <c r="O18" s="551"/>
      <c r="P18" s="549" t="s">
        <v>2504</v>
      </c>
      <c r="Q18" s="550"/>
      <c r="R18" s="550"/>
      <c r="S18" s="550"/>
      <c r="T18" s="550"/>
      <c r="U18" s="551"/>
      <c r="V18" s="563"/>
      <c r="W18" s="563"/>
      <c r="X18" s="563"/>
      <c r="Y18" s="563" t="s">
        <v>2516</v>
      </c>
      <c r="Z18" s="563"/>
      <c r="AA18" s="563"/>
      <c r="AB18" s="552" t="s">
        <v>2556</v>
      </c>
      <c r="AC18" s="553"/>
      <c r="AD18" s="553"/>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t="s">
        <v>2504</v>
      </c>
      <c r="K19" s="550"/>
      <c r="L19" s="550"/>
      <c r="M19" s="550"/>
      <c r="N19" s="550"/>
      <c r="O19" s="551"/>
      <c r="P19" s="549" t="s">
        <v>2511</v>
      </c>
      <c r="Q19" s="550"/>
      <c r="R19" s="550"/>
      <c r="S19" s="550"/>
      <c r="T19" s="550"/>
      <c r="U19" s="551"/>
      <c r="V19" s="563" t="s">
        <v>2516</v>
      </c>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t="s">
        <v>2511</v>
      </c>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t="s">
        <v>2511</v>
      </c>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t="s">
        <v>2511</v>
      </c>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t="s">
        <v>2511</v>
      </c>
      <c r="K23" s="550"/>
      <c r="L23" s="550"/>
      <c r="M23" s="550"/>
      <c r="N23" s="550"/>
      <c r="O23" s="551"/>
      <c r="P23" s="549" t="s">
        <v>2504</v>
      </c>
      <c r="Q23" s="550"/>
      <c r="R23" s="550"/>
      <c r="S23" s="550"/>
      <c r="T23" s="550"/>
      <c r="U23" s="551"/>
      <c r="V23" s="563"/>
      <c r="W23" s="563"/>
      <c r="X23" s="563"/>
      <c r="Y23" s="563" t="s">
        <v>2516</v>
      </c>
      <c r="Z23" s="563"/>
      <c r="AA23" s="563"/>
      <c r="AB23" s="552" t="s">
        <v>2556</v>
      </c>
      <c r="AC23" s="553"/>
      <c r="AD23" s="553"/>
      <c r="AE23" s="555" t="s">
        <v>2560</v>
      </c>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t="s">
        <v>2511</v>
      </c>
      <c r="K24" s="550"/>
      <c r="L24" s="550"/>
      <c r="M24" s="550"/>
      <c r="N24" s="550"/>
      <c r="O24" s="551"/>
      <c r="P24" s="549" t="s">
        <v>2504</v>
      </c>
      <c r="Q24" s="550"/>
      <c r="R24" s="550"/>
      <c r="S24" s="550"/>
      <c r="T24" s="550"/>
      <c r="U24" s="551"/>
      <c r="V24" s="563"/>
      <c r="W24" s="563"/>
      <c r="X24" s="563"/>
      <c r="Y24" s="563" t="s">
        <v>2516</v>
      </c>
      <c r="Z24" s="563"/>
      <c r="AA24" s="563"/>
      <c r="AB24" s="552" t="s">
        <v>2556</v>
      </c>
      <c r="AC24" s="553"/>
      <c r="AD24" s="553"/>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t="s">
        <v>2511</v>
      </c>
      <c r="Q25" s="570"/>
      <c r="R25" s="570"/>
      <c r="S25" s="570"/>
      <c r="T25" s="570"/>
      <c r="U25" s="571"/>
      <c r="V25" s="562"/>
      <c r="W25" s="562"/>
      <c r="X25" s="562"/>
      <c r="Y25" s="562"/>
      <c r="Z25" s="562"/>
      <c r="AA25" s="562"/>
      <c r="AB25" s="558"/>
      <c r="AC25" s="559"/>
      <c r="AD25" s="559"/>
      <c r="AE25" s="558" t="s">
        <v>2557</v>
      </c>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t="s">
        <v>2511</v>
      </c>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t="s">
        <v>2504</v>
      </c>
      <c r="K28" s="550"/>
      <c r="L28" s="550"/>
      <c r="M28" s="550"/>
      <c r="N28" s="550"/>
      <c r="O28" s="551"/>
      <c r="P28" s="549" t="s">
        <v>2511</v>
      </c>
      <c r="Q28" s="550"/>
      <c r="R28" s="550"/>
      <c r="S28" s="550"/>
      <c r="T28" s="550"/>
      <c r="U28" s="551"/>
      <c r="V28" s="563" t="s">
        <v>2516</v>
      </c>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t="s">
        <v>2504</v>
      </c>
      <c r="K29" s="550"/>
      <c r="L29" s="550"/>
      <c r="M29" s="550"/>
      <c r="N29" s="550"/>
      <c r="O29" s="551"/>
      <c r="P29" s="549" t="s">
        <v>2511</v>
      </c>
      <c r="Q29" s="550"/>
      <c r="R29" s="550"/>
      <c r="S29" s="550"/>
      <c r="T29" s="550"/>
      <c r="U29" s="551"/>
      <c r="V29" s="563" t="s">
        <v>2516</v>
      </c>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t="s">
        <v>2504</v>
      </c>
      <c r="K30" s="550"/>
      <c r="L30" s="550"/>
      <c r="M30" s="550"/>
      <c r="N30" s="550"/>
      <c r="O30" s="551"/>
      <c r="P30" s="549" t="s">
        <v>2511</v>
      </c>
      <c r="Q30" s="550"/>
      <c r="R30" s="550"/>
      <c r="S30" s="550"/>
      <c r="T30" s="550"/>
      <c r="U30" s="551"/>
      <c r="V30" s="563" t="s">
        <v>2516</v>
      </c>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t="s">
        <v>2504</v>
      </c>
      <c r="K31" s="570"/>
      <c r="L31" s="570"/>
      <c r="M31" s="570"/>
      <c r="N31" s="570"/>
      <c r="O31" s="571"/>
      <c r="P31" s="569" t="s">
        <v>2511</v>
      </c>
      <c r="Q31" s="570"/>
      <c r="R31" s="570"/>
      <c r="S31" s="570"/>
      <c r="T31" s="570"/>
      <c r="U31" s="571"/>
      <c r="V31" s="562" t="s">
        <v>2516</v>
      </c>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t="s">
        <v>2511</v>
      </c>
      <c r="K33" s="586"/>
      <c r="L33" s="586"/>
      <c r="M33" s="586"/>
      <c r="N33" s="586"/>
      <c r="O33" s="587"/>
      <c r="P33" s="585" t="s">
        <v>2504</v>
      </c>
      <c r="Q33" s="586"/>
      <c r="R33" s="586"/>
      <c r="S33" s="586"/>
      <c r="T33" s="586"/>
      <c r="U33" s="587"/>
      <c r="V33" s="561"/>
      <c r="W33" s="561"/>
      <c r="X33" s="561"/>
      <c r="Y33" s="561" t="s">
        <v>2516</v>
      </c>
      <c r="Z33" s="561"/>
      <c r="AA33" s="561"/>
      <c r="AB33" s="552"/>
      <c r="AC33" s="553"/>
      <c r="AD33" s="553"/>
      <c r="AE33" s="552" t="s">
        <v>2558</v>
      </c>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t="s">
        <v>2511</v>
      </c>
      <c r="K34" s="550"/>
      <c r="L34" s="550"/>
      <c r="M34" s="550"/>
      <c r="N34" s="550"/>
      <c r="O34" s="551"/>
      <c r="P34" s="549" t="s">
        <v>2504</v>
      </c>
      <c r="Q34" s="550"/>
      <c r="R34" s="550"/>
      <c r="S34" s="550"/>
      <c r="T34" s="550"/>
      <c r="U34" s="551"/>
      <c r="V34" s="563"/>
      <c r="W34" s="563"/>
      <c r="X34" s="563"/>
      <c r="Y34" s="563" t="s">
        <v>2516</v>
      </c>
      <c r="Z34" s="563"/>
      <c r="AA34" s="563"/>
      <c r="AB34" s="555"/>
      <c r="AC34" s="556"/>
      <c r="AD34" s="556"/>
      <c r="AE34" s="555" t="s">
        <v>2559</v>
      </c>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t="s">
        <v>2504</v>
      </c>
      <c r="K35" s="570"/>
      <c r="L35" s="570"/>
      <c r="M35" s="570"/>
      <c r="N35" s="570"/>
      <c r="O35" s="571"/>
      <c r="P35" s="569" t="s">
        <v>2511</v>
      </c>
      <c r="Q35" s="570"/>
      <c r="R35" s="570"/>
      <c r="S35" s="570"/>
      <c r="T35" s="570"/>
      <c r="U35" s="571"/>
      <c r="V35" s="562" t="s">
        <v>2516</v>
      </c>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user04</dc:creator>
  <cp:lastModifiedBy>藤井 悠介</cp:lastModifiedBy>
  <cp:lastPrinted>2021-03-04T10:23:32Z</cp:lastPrinted>
  <dcterms:created xsi:type="dcterms:W3CDTF">2020-12-23T05:28:24Z</dcterms:created>
  <dcterms:modified xsi:type="dcterms:W3CDTF">2021-07-29T05:45:23Z</dcterms:modified>
</cp:coreProperties>
</file>